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jowdy-my.sharepoint.com/personal/jeff_jowdy_com/Documents/Clients/4 Dallas Cowboys (Legends &amp; SST)/0 Reports/Reports to Doug/2024/"/>
    </mc:Choice>
  </mc:AlternateContent>
  <xr:revisionPtr revIDLastSave="0" documentId="8_{1BFC8C70-18DA-48BB-B7DA-0464F8A1814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Web Sale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0" i="1" l="1"/>
  <c r="G460" i="1"/>
  <c r="H460" i="1"/>
  <c r="I460" i="1"/>
  <c r="J460" i="1"/>
  <c r="E460" i="1"/>
  <c r="I445" i="1"/>
  <c r="J445" i="1"/>
  <c r="I446" i="1"/>
  <c r="J446" i="1" s="1"/>
  <c r="I447" i="1"/>
  <c r="J447" i="1"/>
  <c r="I448" i="1"/>
  <c r="J448" i="1"/>
  <c r="I449" i="1"/>
  <c r="J449" i="1"/>
  <c r="I450" i="1"/>
  <c r="J450" i="1"/>
  <c r="I451" i="1"/>
  <c r="J451" i="1"/>
  <c r="I452" i="1"/>
  <c r="J452" i="1"/>
  <c r="I453" i="1"/>
  <c r="J453" i="1"/>
  <c r="I454" i="1"/>
  <c r="J454" i="1"/>
  <c r="I455" i="1"/>
  <c r="J455" i="1" s="1"/>
  <c r="I456" i="1"/>
  <c r="J456" i="1"/>
  <c r="I457" i="1"/>
  <c r="J457" i="1"/>
  <c r="I458" i="1"/>
  <c r="J458" i="1"/>
  <c r="I459" i="1"/>
  <c r="J459" i="1"/>
  <c r="I444" i="1"/>
  <c r="J444" i="1" s="1"/>
  <c r="F442" i="1"/>
  <c r="G442" i="1"/>
  <c r="H442" i="1"/>
  <c r="E442" i="1"/>
  <c r="I426" i="1"/>
  <c r="I442" i="1" s="1"/>
  <c r="J426" i="1"/>
  <c r="I427" i="1"/>
  <c r="J427" i="1"/>
  <c r="I428" i="1"/>
  <c r="J428" i="1"/>
  <c r="I429" i="1"/>
  <c r="J429" i="1"/>
  <c r="I430" i="1"/>
  <c r="J430" i="1"/>
  <c r="I431" i="1"/>
  <c r="J431" i="1" s="1"/>
  <c r="I432" i="1"/>
  <c r="J432" i="1"/>
  <c r="I433" i="1"/>
  <c r="J433" i="1" s="1"/>
  <c r="I434" i="1"/>
  <c r="J434" i="1"/>
  <c r="I435" i="1"/>
  <c r="J435" i="1"/>
  <c r="I436" i="1"/>
  <c r="J436" i="1" s="1"/>
  <c r="I437" i="1"/>
  <c r="J437" i="1"/>
  <c r="I438" i="1"/>
  <c r="J438" i="1"/>
  <c r="I439" i="1"/>
  <c r="J439" i="1"/>
  <c r="I440" i="1"/>
  <c r="J440" i="1"/>
  <c r="I441" i="1"/>
  <c r="J441" i="1"/>
  <c r="I425" i="1"/>
  <c r="J425" i="1" s="1"/>
  <c r="F423" i="1"/>
  <c r="G423" i="1"/>
  <c r="H423" i="1"/>
  <c r="E423" i="1"/>
  <c r="I422" i="1"/>
  <c r="J422" i="1"/>
  <c r="I404" i="1"/>
  <c r="J404" i="1" s="1"/>
  <c r="J423" i="1" s="1"/>
  <c r="I405" i="1"/>
  <c r="J405" i="1"/>
  <c r="I406" i="1"/>
  <c r="J406" i="1" s="1"/>
  <c r="I407" i="1"/>
  <c r="J407" i="1"/>
  <c r="I408" i="1"/>
  <c r="J408" i="1"/>
  <c r="I409" i="1"/>
  <c r="J409" i="1"/>
  <c r="I410" i="1"/>
  <c r="J410" i="1"/>
  <c r="I411" i="1"/>
  <c r="J411" i="1"/>
  <c r="I412" i="1"/>
  <c r="J412" i="1"/>
  <c r="I413" i="1"/>
  <c r="J413" i="1"/>
  <c r="I414" i="1"/>
  <c r="J414" i="1" s="1"/>
  <c r="I415" i="1"/>
  <c r="J415" i="1" s="1"/>
  <c r="I416" i="1"/>
  <c r="J416" i="1" s="1"/>
  <c r="I417" i="1"/>
  <c r="J417" i="1"/>
  <c r="I418" i="1"/>
  <c r="J418" i="1"/>
  <c r="I419" i="1"/>
  <c r="J419" i="1"/>
  <c r="I420" i="1"/>
  <c r="J420" i="1" s="1"/>
  <c r="I421" i="1"/>
  <c r="J421" i="1"/>
  <c r="F402" i="1"/>
  <c r="G402" i="1"/>
  <c r="H402" i="1"/>
  <c r="E402" i="1"/>
  <c r="I399" i="1"/>
  <c r="J399" i="1" s="1"/>
  <c r="I400" i="1"/>
  <c r="J400" i="1"/>
  <c r="I401" i="1"/>
  <c r="J401" i="1"/>
  <c r="I398" i="1"/>
  <c r="J398" i="1" s="1"/>
  <c r="F396" i="1"/>
  <c r="G396" i="1"/>
  <c r="H396" i="1"/>
  <c r="E396" i="1"/>
  <c r="I374" i="1"/>
  <c r="J374" i="1" s="1"/>
  <c r="I375" i="1"/>
  <c r="J375" i="1"/>
  <c r="I376" i="1"/>
  <c r="J376" i="1" s="1"/>
  <c r="I377" i="1"/>
  <c r="J377" i="1" s="1"/>
  <c r="I378" i="1"/>
  <c r="J378" i="1"/>
  <c r="I379" i="1"/>
  <c r="J379" i="1"/>
  <c r="I380" i="1"/>
  <c r="J380" i="1"/>
  <c r="I381" i="1"/>
  <c r="J381" i="1"/>
  <c r="I382" i="1"/>
  <c r="J382" i="1"/>
  <c r="I383" i="1"/>
  <c r="J383" i="1"/>
  <c r="I384" i="1"/>
  <c r="J384" i="1" s="1"/>
  <c r="I385" i="1"/>
  <c r="J385" i="1" s="1"/>
  <c r="I386" i="1"/>
  <c r="J386" i="1" s="1"/>
  <c r="I387" i="1"/>
  <c r="J387" i="1" s="1"/>
  <c r="I388" i="1"/>
  <c r="J388" i="1" s="1"/>
  <c r="I389" i="1"/>
  <c r="J389" i="1" s="1"/>
  <c r="I390" i="1"/>
  <c r="J390" i="1"/>
  <c r="I391" i="1"/>
  <c r="J391" i="1"/>
  <c r="I392" i="1"/>
  <c r="J392" i="1"/>
  <c r="I393" i="1"/>
  <c r="J393" i="1"/>
  <c r="I394" i="1"/>
  <c r="J394" i="1"/>
  <c r="I395" i="1"/>
  <c r="J395" i="1"/>
  <c r="I373" i="1"/>
  <c r="J373" i="1" s="1"/>
  <c r="J442" i="1" l="1"/>
  <c r="I423" i="1"/>
  <c r="J402" i="1"/>
  <c r="J396" i="1"/>
  <c r="I402" i="1"/>
  <c r="I396" i="1"/>
  <c r="F371" i="1"/>
  <c r="G371" i="1"/>
  <c r="H371" i="1"/>
  <c r="E371" i="1"/>
  <c r="I313" i="1"/>
  <c r="J313" i="1" s="1"/>
  <c r="I314" i="1"/>
  <c r="J314" i="1" s="1"/>
  <c r="I315" i="1"/>
  <c r="J315" i="1" s="1"/>
  <c r="I316" i="1"/>
  <c r="J316" i="1" s="1"/>
  <c r="I317" i="1"/>
  <c r="J317" i="1"/>
  <c r="I318" i="1"/>
  <c r="J318" i="1"/>
  <c r="I319" i="1"/>
  <c r="J319" i="1" s="1"/>
  <c r="I320" i="1"/>
  <c r="J320" i="1" s="1"/>
  <c r="I321" i="1"/>
  <c r="J321" i="1" s="1"/>
  <c r="I322" i="1"/>
  <c r="J322" i="1"/>
  <c r="I323" i="1"/>
  <c r="J323" i="1" s="1"/>
  <c r="I324" i="1"/>
  <c r="J324" i="1"/>
  <c r="I325" i="1"/>
  <c r="J325" i="1" s="1"/>
  <c r="I326" i="1"/>
  <c r="J326" i="1"/>
  <c r="I327" i="1"/>
  <c r="J327" i="1" s="1"/>
  <c r="I328" i="1"/>
  <c r="J328" i="1" s="1"/>
  <c r="I329" i="1"/>
  <c r="J329" i="1"/>
  <c r="I330" i="1"/>
  <c r="J330" i="1"/>
  <c r="I331" i="1"/>
  <c r="J331" i="1"/>
  <c r="I332" i="1"/>
  <c r="J332" i="1"/>
  <c r="I333" i="1"/>
  <c r="J333" i="1" s="1"/>
  <c r="I334" i="1"/>
  <c r="J334" i="1" s="1"/>
  <c r="I335" i="1"/>
  <c r="J335" i="1"/>
  <c r="I336" i="1"/>
  <c r="J336" i="1"/>
  <c r="I337" i="1"/>
  <c r="J337" i="1"/>
  <c r="I338" i="1"/>
  <c r="J338" i="1"/>
  <c r="I339" i="1"/>
  <c r="J339" i="1" s="1"/>
  <c r="I340" i="1"/>
  <c r="J340" i="1"/>
  <c r="I341" i="1"/>
  <c r="J341" i="1"/>
  <c r="I342" i="1"/>
  <c r="J342" i="1" s="1"/>
  <c r="I343" i="1"/>
  <c r="J343" i="1"/>
  <c r="I344" i="1"/>
  <c r="J344" i="1"/>
  <c r="I345" i="1"/>
  <c r="J345" i="1" s="1"/>
  <c r="I346" i="1"/>
  <c r="J346" i="1"/>
  <c r="I347" i="1"/>
  <c r="J347" i="1" s="1"/>
  <c r="I348" i="1"/>
  <c r="J348" i="1"/>
  <c r="I349" i="1"/>
  <c r="J349" i="1" s="1"/>
  <c r="I350" i="1"/>
  <c r="J350" i="1"/>
  <c r="I351" i="1"/>
  <c r="J351" i="1" s="1"/>
  <c r="I352" i="1"/>
  <c r="J352" i="1"/>
  <c r="I353" i="1"/>
  <c r="J353" i="1" s="1"/>
  <c r="I354" i="1"/>
  <c r="J354" i="1"/>
  <c r="I355" i="1"/>
  <c r="J355" i="1"/>
  <c r="I356" i="1"/>
  <c r="J356" i="1"/>
  <c r="I357" i="1"/>
  <c r="J357" i="1"/>
  <c r="I358" i="1"/>
  <c r="J358" i="1" s="1"/>
  <c r="I359" i="1"/>
  <c r="J359" i="1" s="1"/>
  <c r="I360" i="1"/>
  <c r="J360" i="1" s="1"/>
  <c r="I361" i="1"/>
  <c r="J361" i="1"/>
  <c r="I362" i="1"/>
  <c r="J362" i="1"/>
  <c r="I363" i="1"/>
  <c r="J363" i="1" s="1"/>
  <c r="I364" i="1"/>
  <c r="J364" i="1"/>
  <c r="I365" i="1"/>
  <c r="J365" i="1"/>
  <c r="I366" i="1"/>
  <c r="J366" i="1"/>
  <c r="I367" i="1"/>
  <c r="J367" i="1" s="1"/>
  <c r="I368" i="1"/>
  <c r="J368" i="1"/>
  <c r="I369" i="1"/>
  <c r="J369" i="1"/>
  <c r="I370" i="1"/>
  <c r="J370" i="1" s="1"/>
  <c r="I312" i="1"/>
  <c r="J312" i="1" s="1"/>
  <c r="I309" i="1"/>
  <c r="J309" i="1"/>
  <c r="I307" i="1"/>
  <c r="J307" i="1" s="1"/>
  <c r="I308" i="1"/>
  <c r="J308" i="1" s="1"/>
  <c r="F310" i="1"/>
  <c r="G310" i="1"/>
  <c r="H310" i="1"/>
  <c r="E310" i="1"/>
  <c r="I174" i="1"/>
  <c r="J174" i="1" s="1"/>
  <c r="I175" i="1"/>
  <c r="J175" i="1" s="1"/>
  <c r="I176" i="1"/>
  <c r="J176" i="1" s="1"/>
  <c r="I177" i="1"/>
  <c r="J177" i="1" s="1"/>
  <c r="I178" i="1"/>
  <c r="J178" i="1" s="1"/>
  <c r="I179" i="1"/>
  <c r="J179" i="1"/>
  <c r="I180" i="1"/>
  <c r="J180" i="1"/>
  <c r="I181" i="1"/>
  <c r="J181" i="1" s="1"/>
  <c r="I182" i="1"/>
  <c r="J182" i="1"/>
  <c r="I183" i="1"/>
  <c r="J183" i="1"/>
  <c r="I184" i="1"/>
  <c r="J184" i="1" s="1"/>
  <c r="I185" i="1"/>
  <c r="J185" i="1" s="1"/>
  <c r="I186" i="1"/>
  <c r="J186" i="1" s="1"/>
  <c r="I187" i="1"/>
  <c r="J187" i="1"/>
  <c r="I188" i="1"/>
  <c r="J188" i="1" s="1"/>
  <c r="I189" i="1"/>
  <c r="J189" i="1"/>
  <c r="I190" i="1"/>
  <c r="J190" i="1"/>
  <c r="I191" i="1"/>
  <c r="J191" i="1" s="1"/>
  <c r="I192" i="1"/>
  <c r="J192" i="1" s="1"/>
  <c r="I193" i="1"/>
  <c r="J193" i="1"/>
  <c r="I194" i="1"/>
  <c r="J194" i="1"/>
  <c r="I195" i="1"/>
  <c r="J195" i="1"/>
  <c r="I196" i="1"/>
  <c r="J196" i="1" s="1"/>
  <c r="I197" i="1"/>
  <c r="J197" i="1" s="1"/>
  <c r="I198" i="1"/>
  <c r="J198" i="1" s="1"/>
  <c r="I199" i="1"/>
  <c r="J199" i="1"/>
  <c r="I200" i="1"/>
  <c r="J200" i="1"/>
  <c r="I201" i="1"/>
  <c r="J201" i="1" s="1"/>
  <c r="I202" i="1"/>
  <c r="J202" i="1"/>
  <c r="I203" i="1"/>
  <c r="J203" i="1"/>
  <c r="I204" i="1"/>
  <c r="J204" i="1" s="1"/>
  <c r="I205" i="1"/>
  <c r="J205" i="1" s="1"/>
  <c r="I206" i="1"/>
  <c r="J206" i="1"/>
  <c r="I207" i="1"/>
  <c r="J207" i="1"/>
  <c r="I208" i="1"/>
  <c r="J208" i="1" s="1"/>
  <c r="I209" i="1"/>
  <c r="J209" i="1" s="1"/>
  <c r="I210" i="1"/>
  <c r="J210" i="1" s="1"/>
  <c r="I211" i="1"/>
  <c r="J211" i="1"/>
  <c r="I212" i="1"/>
  <c r="J212" i="1" s="1"/>
  <c r="I213" i="1"/>
  <c r="J213" i="1" s="1"/>
  <c r="I214" i="1"/>
  <c r="J214" i="1"/>
  <c r="I215" i="1"/>
  <c r="J215" i="1"/>
  <c r="I216" i="1"/>
  <c r="J216" i="1" s="1"/>
  <c r="I217" i="1"/>
  <c r="J217" i="1"/>
  <c r="I218" i="1"/>
  <c r="J218" i="1"/>
  <c r="I219" i="1"/>
  <c r="J219" i="1"/>
  <c r="I220" i="1"/>
  <c r="J220" i="1"/>
  <c r="I221" i="1"/>
  <c r="J221" i="1" s="1"/>
  <c r="I222" i="1"/>
  <c r="J222" i="1" s="1"/>
  <c r="I223" i="1"/>
  <c r="J223" i="1" s="1"/>
  <c r="I224" i="1"/>
  <c r="J224" i="1"/>
  <c r="I225" i="1"/>
  <c r="J225" i="1"/>
  <c r="I226" i="1"/>
  <c r="J226" i="1" s="1"/>
  <c r="I227" i="1"/>
  <c r="J227" i="1"/>
  <c r="I228" i="1"/>
  <c r="J228" i="1" s="1"/>
  <c r="I229" i="1"/>
  <c r="J229" i="1"/>
  <c r="I230" i="1"/>
  <c r="J230" i="1" s="1"/>
  <c r="I231" i="1"/>
  <c r="J231" i="1" s="1"/>
  <c r="I232" i="1"/>
  <c r="J232" i="1" s="1"/>
  <c r="I233" i="1"/>
  <c r="J233" i="1" s="1"/>
  <c r="I234" i="1"/>
  <c r="J234" i="1"/>
  <c r="I235" i="1"/>
  <c r="J235" i="1" s="1"/>
  <c r="I236" i="1"/>
  <c r="J236" i="1"/>
  <c r="I237" i="1"/>
  <c r="J237" i="1"/>
  <c r="I238" i="1"/>
  <c r="J238" i="1"/>
  <c r="I239" i="1"/>
  <c r="J239" i="1"/>
  <c r="I240" i="1"/>
  <c r="J240" i="1"/>
  <c r="I241" i="1"/>
  <c r="J241" i="1" s="1"/>
  <c r="I242" i="1"/>
  <c r="J242" i="1"/>
  <c r="I243" i="1"/>
  <c r="J243" i="1" s="1"/>
  <c r="I244" i="1"/>
  <c r="J244" i="1"/>
  <c r="I245" i="1"/>
  <c r="J245" i="1"/>
  <c r="I246" i="1"/>
  <c r="J246" i="1"/>
  <c r="I247" i="1"/>
  <c r="J247" i="1" s="1"/>
  <c r="I248" i="1"/>
  <c r="J248" i="1"/>
  <c r="I249" i="1"/>
  <c r="J249" i="1"/>
  <c r="I250" i="1"/>
  <c r="J250" i="1"/>
  <c r="I251" i="1"/>
  <c r="J251" i="1"/>
  <c r="I252" i="1"/>
  <c r="J252" i="1"/>
  <c r="I253" i="1"/>
  <c r="J253" i="1" s="1"/>
  <c r="I254" i="1"/>
  <c r="J254" i="1" s="1"/>
  <c r="I255" i="1"/>
  <c r="J255" i="1"/>
  <c r="I256" i="1"/>
  <c r="J256" i="1" s="1"/>
  <c r="I257" i="1"/>
  <c r="J257" i="1" s="1"/>
  <c r="I258" i="1"/>
  <c r="J258" i="1" s="1"/>
  <c r="I259" i="1"/>
  <c r="J259" i="1" s="1"/>
  <c r="I260" i="1"/>
  <c r="J260" i="1" s="1"/>
  <c r="I261" i="1"/>
  <c r="J261" i="1"/>
  <c r="I262" i="1"/>
  <c r="J262" i="1"/>
  <c r="I263" i="1"/>
  <c r="J263" i="1"/>
  <c r="I264" i="1"/>
  <c r="J264" i="1"/>
  <c r="I265" i="1"/>
  <c r="J265" i="1"/>
  <c r="I266" i="1"/>
  <c r="J266" i="1"/>
  <c r="I267" i="1"/>
  <c r="J267" i="1"/>
  <c r="I268" i="1"/>
  <c r="J268" i="1" s="1"/>
  <c r="I269" i="1"/>
  <c r="J269" i="1" s="1"/>
  <c r="I270" i="1"/>
  <c r="J270" i="1" s="1"/>
  <c r="I271" i="1"/>
  <c r="J271" i="1" s="1"/>
  <c r="I272" i="1"/>
  <c r="J272" i="1" s="1"/>
  <c r="I273" i="1"/>
  <c r="J273" i="1" s="1"/>
  <c r="I274" i="1"/>
  <c r="J274" i="1"/>
  <c r="I275" i="1"/>
  <c r="J275" i="1"/>
  <c r="I276" i="1"/>
  <c r="J276" i="1"/>
  <c r="I277" i="1"/>
  <c r="J277" i="1"/>
  <c r="I278" i="1"/>
  <c r="J278" i="1"/>
  <c r="I279" i="1"/>
  <c r="J279" i="1" s="1"/>
  <c r="I280" i="1"/>
  <c r="J280" i="1"/>
  <c r="I281" i="1"/>
  <c r="J281" i="1" s="1"/>
  <c r="I282" i="1"/>
  <c r="J282" i="1" s="1"/>
  <c r="I283" i="1"/>
  <c r="J283" i="1" s="1"/>
  <c r="I284" i="1"/>
  <c r="J284" i="1"/>
  <c r="I285" i="1"/>
  <c r="J285" i="1"/>
  <c r="I286" i="1"/>
  <c r="J286" i="1"/>
  <c r="I287" i="1"/>
  <c r="J287" i="1" s="1"/>
  <c r="I288" i="1"/>
  <c r="J288" i="1" s="1"/>
  <c r="I289" i="1"/>
  <c r="J289" i="1"/>
  <c r="I290" i="1"/>
  <c r="J290" i="1"/>
  <c r="I291" i="1"/>
  <c r="J291" i="1" s="1"/>
  <c r="I292" i="1"/>
  <c r="J292" i="1"/>
  <c r="I293" i="1"/>
  <c r="J293" i="1" s="1"/>
  <c r="I294" i="1"/>
  <c r="J294" i="1"/>
  <c r="I295" i="1"/>
  <c r="J295" i="1"/>
  <c r="I296" i="1"/>
  <c r="J296" i="1" s="1"/>
  <c r="I297" i="1"/>
  <c r="J297" i="1"/>
  <c r="I298" i="1"/>
  <c r="J298" i="1" s="1"/>
  <c r="I299" i="1"/>
  <c r="J299" i="1"/>
  <c r="I300" i="1"/>
  <c r="J300" i="1" s="1"/>
  <c r="I301" i="1"/>
  <c r="J301" i="1"/>
  <c r="I302" i="1"/>
  <c r="J302" i="1" s="1"/>
  <c r="I303" i="1"/>
  <c r="J303" i="1"/>
  <c r="I304" i="1"/>
  <c r="J304" i="1"/>
  <c r="I305" i="1"/>
  <c r="J305" i="1"/>
  <c r="I306" i="1"/>
  <c r="J306" i="1" s="1"/>
  <c r="I173" i="1"/>
  <c r="J173" i="1" s="1"/>
  <c r="I170" i="1"/>
  <c r="J170" i="1" s="1"/>
  <c r="F171" i="1"/>
  <c r="G171" i="1"/>
  <c r="H171" i="1"/>
  <c r="E171" i="1"/>
  <c r="I124" i="1"/>
  <c r="J124" i="1" s="1"/>
  <c r="I125" i="1"/>
  <c r="J125" i="1" s="1"/>
  <c r="I126" i="1"/>
  <c r="J126" i="1" s="1"/>
  <c r="I127" i="1"/>
  <c r="J127" i="1" s="1"/>
  <c r="I128" i="1"/>
  <c r="J128" i="1"/>
  <c r="I129" i="1"/>
  <c r="J129" i="1"/>
  <c r="I130" i="1"/>
  <c r="J130" i="1"/>
  <c r="I131" i="1"/>
  <c r="J131" i="1"/>
  <c r="I132" i="1"/>
  <c r="J132" i="1"/>
  <c r="I133" i="1"/>
  <c r="J133" i="1" s="1"/>
  <c r="I134" i="1"/>
  <c r="J134" i="1" s="1"/>
  <c r="I135" i="1"/>
  <c r="J135" i="1" s="1"/>
  <c r="I136" i="1"/>
  <c r="J136" i="1" s="1"/>
  <c r="I137" i="1"/>
  <c r="J137" i="1" s="1"/>
  <c r="I138" i="1"/>
  <c r="J138" i="1" s="1"/>
  <c r="I139" i="1"/>
  <c r="J139" i="1" s="1"/>
  <c r="I140" i="1"/>
  <c r="J140" i="1" s="1"/>
  <c r="I141" i="1"/>
  <c r="J141" i="1" s="1"/>
  <c r="I142" i="1"/>
  <c r="J142" i="1"/>
  <c r="I143" i="1"/>
  <c r="J143" i="1" s="1"/>
  <c r="I144" i="1"/>
  <c r="J144" i="1"/>
  <c r="I145" i="1"/>
  <c r="J145" i="1" s="1"/>
  <c r="I146" i="1"/>
  <c r="J146" i="1" s="1"/>
  <c r="I147" i="1"/>
  <c r="J147" i="1"/>
  <c r="I148" i="1"/>
  <c r="J148" i="1" s="1"/>
  <c r="I149" i="1"/>
  <c r="J149" i="1" s="1"/>
  <c r="I150" i="1"/>
  <c r="J150" i="1" s="1"/>
  <c r="I151" i="1"/>
  <c r="J151" i="1" s="1"/>
  <c r="I152" i="1"/>
  <c r="J152" i="1"/>
  <c r="I153" i="1"/>
  <c r="J153" i="1" s="1"/>
  <c r="I154" i="1"/>
  <c r="J154" i="1"/>
  <c r="I155" i="1"/>
  <c r="J155" i="1"/>
  <c r="I156" i="1"/>
  <c r="J156" i="1"/>
  <c r="I157" i="1"/>
  <c r="J157" i="1" s="1"/>
  <c r="I158" i="1"/>
  <c r="J158" i="1" s="1"/>
  <c r="I159" i="1"/>
  <c r="J159" i="1" s="1"/>
  <c r="I160" i="1"/>
  <c r="J160" i="1"/>
  <c r="I161" i="1"/>
  <c r="J161" i="1"/>
  <c r="I162" i="1"/>
  <c r="J162" i="1" s="1"/>
  <c r="I163" i="1"/>
  <c r="J163" i="1"/>
  <c r="I164" i="1"/>
  <c r="J164" i="1" s="1"/>
  <c r="I165" i="1"/>
  <c r="J165" i="1" s="1"/>
  <c r="I166" i="1"/>
  <c r="J166" i="1" s="1"/>
  <c r="I167" i="1"/>
  <c r="J167" i="1" s="1"/>
  <c r="I168" i="1"/>
  <c r="J168" i="1"/>
  <c r="I169" i="1"/>
  <c r="J169" i="1"/>
  <c r="I123" i="1"/>
  <c r="J123" i="1" s="1"/>
  <c r="F121" i="1"/>
  <c r="G121" i="1"/>
  <c r="H121" i="1"/>
  <c r="E121" i="1"/>
  <c r="I4" i="1"/>
  <c r="J4" i="1" s="1"/>
  <c r="I5" i="1"/>
  <c r="J5" i="1" s="1"/>
  <c r="I6" i="1"/>
  <c r="J6" i="1" s="1"/>
  <c r="I7" i="1"/>
  <c r="J7" i="1" s="1"/>
  <c r="I8" i="1"/>
  <c r="J8" i="1"/>
  <c r="I9" i="1"/>
  <c r="J9" i="1" s="1"/>
  <c r="I10" i="1"/>
  <c r="J10" i="1" s="1"/>
  <c r="I11" i="1"/>
  <c r="J11" i="1" s="1"/>
  <c r="I12" i="1"/>
  <c r="J12" i="1"/>
  <c r="I13" i="1"/>
  <c r="J13" i="1" s="1"/>
  <c r="I14" i="1"/>
  <c r="J14" i="1"/>
  <c r="I15" i="1"/>
  <c r="J15" i="1" s="1"/>
  <c r="I16" i="1"/>
  <c r="J16" i="1"/>
  <c r="I17" i="1"/>
  <c r="J17" i="1"/>
  <c r="I18" i="1"/>
  <c r="J18" i="1" s="1"/>
  <c r="I19" i="1"/>
  <c r="J19" i="1" s="1"/>
  <c r="I20" i="1"/>
  <c r="J20" i="1" s="1"/>
  <c r="I21" i="1"/>
  <c r="J21" i="1" s="1"/>
  <c r="I22" i="1"/>
  <c r="J22" i="1"/>
  <c r="I23" i="1"/>
  <c r="J23" i="1" s="1"/>
  <c r="I24" i="1"/>
  <c r="J24" i="1"/>
  <c r="I25" i="1"/>
  <c r="J25" i="1" s="1"/>
  <c r="I26" i="1"/>
  <c r="J26" i="1"/>
  <c r="I27" i="1"/>
  <c r="J27" i="1"/>
  <c r="I28" i="1"/>
  <c r="J28" i="1"/>
  <c r="I29" i="1"/>
  <c r="J29" i="1" s="1"/>
  <c r="I30" i="1"/>
  <c r="J30" i="1" s="1"/>
  <c r="I31" i="1"/>
  <c r="J31" i="1" s="1"/>
  <c r="I32" i="1"/>
  <c r="J32" i="1" s="1"/>
  <c r="I33" i="1"/>
  <c r="J33" i="1" s="1"/>
  <c r="I34" i="1"/>
  <c r="J34" i="1" s="1"/>
  <c r="I35" i="1"/>
  <c r="J35" i="1"/>
  <c r="I36" i="1"/>
  <c r="J36" i="1" s="1"/>
  <c r="I37" i="1"/>
  <c r="J37" i="1" s="1"/>
  <c r="I38" i="1"/>
  <c r="J38" i="1"/>
  <c r="I39" i="1"/>
  <c r="J39" i="1"/>
  <c r="I40" i="1"/>
  <c r="J40" i="1" s="1"/>
  <c r="I41" i="1"/>
  <c r="J41" i="1"/>
  <c r="I42" i="1"/>
  <c r="J42" i="1"/>
  <c r="I43" i="1"/>
  <c r="J43" i="1" s="1"/>
  <c r="I44" i="1"/>
  <c r="J44" i="1" s="1"/>
  <c r="I45" i="1"/>
  <c r="J45" i="1" s="1"/>
  <c r="I46" i="1"/>
  <c r="J46" i="1" s="1"/>
  <c r="I47" i="1"/>
  <c r="J47" i="1" s="1"/>
  <c r="I48" i="1"/>
  <c r="J48" i="1"/>
  <c r="I49" i="1"/>
  <c r="J49" i="1" s="1"/>
  <c r="I50" i="1"/>
  <c r="J50" i="1" s="1"/>
  <c r="I51" i="1"/>
  <c r="J51" i="1"/>
  <c r="I52" i="1"/>
  <c r="J52" i="1"/>
  <c r="I53" i="1"/>
  <c r="J53" i="1"/>
  <c r="I54" i="1"/>
  <c r="J54" i="1"/>
  <c r="I55" i="1"/>
  <c r="J55" i="1" s="1"/>
  <c r="I56" i="1"/>
  <c r="J56" i="1" s="1"/>
  <c r="I57" i="1"/>
  <c r="J57" i="1"/>
  <c r="I58" i="1"/>
  <c r="J58" i="1"/>
  <c r="I59" i="1"/>
  <c r="J59" i="1" s="1"/>
  <c r="I60" i="1"/>
  <c r="J60" i="1" s="1"/>
  <c r="I61" i="1"/>
  <c r="J61" i="1" s="1"/>
  <c r="I62" i="1"/>
  <c r="J62" i="1"/>
  <c r="I63" i="1"/>
  <c r="J63" i="1" s="1"/>
  <c r="I64" i="1"/>
  <c r="J64" i="1"/>
  <c r="I65" i="1"/>
  <c r="J65" i="1" s="1"/>
  <c r="I66" i="1"/>
  <c r="J66" i="1"/>
  <c r="I67" i="1"/>
  <c r="J67" i="1" s="1"/>
  <c r="I68" i="1"/>
  <c r="J68" i="1"/>
  <c r="I69" i="1"/>
  <c r="J69" i="1" s="1"/>
  <c r="I70" i="1"/>
  <c r="J70" i="1"/>
  <c r="I71" i="1"/>
  <c r="J71" i="1" s="1"/>
  <c r="I72" i="1"/>
  <c r="J72" i="1" s="1"/>
  <c r="I73" i="1"/>
  <c r="J73" i="1" s="1"/>
  <c r="I74" i="1"/>
  <c r="J74" i="1"/>
  <c r="I75" i="1"/>
  <c r="J75" i="1"/>
  <c r="I76" i="1"/>
  <c r="J76" i="1" s="1"/>
  <c r="I77" i="1"/>
  <c r="J77" i="1"/>
  <c r="I78" i="1"/>
  <c r="J78" i="1"/>
  <c r="I79" i="1"/>
  <c r="J79" i="1" s="1"/>
  <c r="I80" i="1"/>
  <c r="J80" i="1"/>
  <c r="I81" i="1"/>
  <c r="J81" i="1" s="1"/>
  <c r="I82" i="1"/>
  <c r="J82" i="1" s="1"/>
  <c r="I83" i="1"/>
  <c r="J83" i="1" s="1"/>
  <c r="I84" i="1"/>
  <c r="J84" i="1"/>
  <c r="I85" i="1"/>
  <c r="J85" i="1" s="1"/>
  <c r="I86" i="1"/>
  <c r="J86" i="1" s="1"/>
  <c r="I87" i="1"/>
  <c r="J87" i="1" s="1"/>
  <c r="I88" i="1"/>
  <c r="J88" i="1"/>
  <c r="I89" i="1"/>
  <c r="J89" i="1" s="1"/>
  <c r="I90" i="1"/>
  <c r="J90" i="1"/>
  <c r="I91" i="1"/>
  <c r="J91" i="1" s="1"/>
  <c r="I92" i="1"/>
  <c r="J92" i="1"/>
  <c r="I93" i="1"/>
  <c r="J93" i="1"/>
  <c r="I94" i="1"/>
  <c r="J94" i="1"/>
  <c r="I95" i="1"/>
  <c r="J95" i="1" s="1"/>
  <c r="I96" i="1"/>
  <c r="J96" i="1" s="1"/>
  <c r="I97" i="1"/>
  <c r="J97" i="1" s="1"/>
  <c r="I98" i="1"/>
  <c r="J98" i="1" s="1"/>
  <c r="I99" i="1"/>
  <c r="J99" i="1"/>
  <c r="I100" i="1"/>
  <c r="J100" i="1"/>
  <c r="I101" i="1"/>
  <c r="J101" i="1" s="1"/>
  <c r="I102" i="1"/>
  <c r="J102" i="1" s="1"/>
  <c r="I103" i="1"/>
  <c r="J103" i="1" s="1"/>
  <c r="I104" i="1"/>
  <c r="J104" i="1" s="1"/>
  <c r="I105" i="1"/>
  <c r="J105" i="1" s="1"/>
  <c r="I106" i="1"/>
  <c r="J106" i="1"/>
  <c r="I107" i="1"/>
  <c r="J107" i="1"/>
  <c r="I108" i="1"/>
  <c r="J108" i="1" s="1"/>
  <c r="I109" i="1"/>
  <c r="J109" i="1" s="1"/>
  <c r="I110" i="1"/>
  <c r="J110" i="1" s="1"/>
  <c r="I111" i="1"/>
  <c r="J111" i="1"/>
  <c r="I112" i="1"/>
  <c r="J112" i="1"/>
  <c r="I113" i="1"/>
  <c r="J113" i="1" s="1"/>
  <c r="I114" i="1"/>
  <c r="J114" i="1" s="1"/>
  <c r="I115" i="1"/>
  <c r="J115" i="1" s="1"/>
  <c r="I116" i="1"/>
  <c r="J116" i="1"/>
  <c r="I117" i="1"/>
  <c r="J117" i="1" s="1"/>
  <c r="I118" i="1"/>
  <c r="J118" i="1" s="1"/>
  <c r="I119" i="1"/>
  <c r="J119" i="1" s="1"/>
  <c r="I120" i="1"/>
  <c r="J120" i="1"/>
  <c r="I3" i="1"/>
  <c r="J3" i="1" s="1"/>
  <c r="J371" i="1" l="1"/>
  <c r="I371" i="1"/>
  <c r="J310" i="1"/>
  <c r="I310" i="1"/>
  <c r="J171" i="1"/>
  <c r="I171" i="1"/>
  <c r="J121" i="1"/>
  <c r="I121" i="1"/>
</calcChain>
</file>

<file path=xl/sharedStrings.xml><?xml version="1.0" encoding="utf-8"?>
<sst xmlns="http://schemas.openxmlformats.org/spreadsheetml/2006/main" count="911" uniqueCount="762">
  <si>
    <t>WEBSITE  ORDERS</t>
  </si>
  <si>
    <t>Order #</t>
  </si>
  <si>
    <t>Last Name</t>
  </si>
  <si>
    <t>First Name</t>
  </si>
  <si>
    <t xml:space="preserve">Date  </t>
  </si>
  <si>
    <t>Total</t>
  </si>
  <si>
    <t>Shipping</t>
  </si>
  <si>
    <t>Sales
Tax</t>
  </si>
  <si>
    <t>Product</t>
  </si>
  <si>
    <t>2.5% 
CC Fees</t>
  </si>
  <si>
    <t>Pay To
Jowdy</t>
  </si>
  <si>
    <t>Martinez</t>
  </si>
  <si>
    <t>Rodriguez</t>
  </si>
  <si>
    <t>Hixson</t>
  </si>
  <si>
    <t>Amanda</t>
  </si>
  <si>
    <t>James</t>
  </si>
  <si>
    <t>Lopez</t>
  </si>
  <si>
    <t>Hannah</t>
  </si>
  <si>
    <t>Juan</t>
  </si>
  <si>
    <t>Kelly</t>
  </si>
  <si>
    <t>Melissa</t>
  </si>
  <si>
    <t>Cynthia</t>
  </si>
  <si>
    <t>Emily</t>
  </si>
  <si>
    <t>Javier</t>
  </si>
  <si>
    <t>Sanchez</t>
  </si>
  <si>
    <t>Alan</t>
  </si>
  <si>
    <t>Tracey</t>
  </si>
  <si>
    <t>Thomas</t>
  </si>
  <si>
    <t>Harris</t>
  </si>
  <si>
    <t>Robert</t>
  </si>
  <si>
    <t xml:space="preserve"> </t>
  </si>
  <si>
    <t>Jackson</t>
  </si>
  <si>
    <t>Deborah</t>
  </si>
  <si>
    <t>Morgan</t>
  </si>
  <si>
    <t>Todd</t>
  </si>
  <si>
    <t>Martin</t>
  </si>
  <si>
    <t>Ramirez</t>
  </si>
  <si>
    <t>Stephanie</t>
  </si>
  <si>
    <t xml:space="preserve">David </t>
  </si>
  <si>
    <t>Lynch</t>
  </si>
  <si>
    <t>Peggy</t>
  </si>
  <si>
    <t>Michael</t>
  </si>
  <si>
    <t>Sergio</t>
  </si>
  <si>
    <t>Michelle</t>
  </si>
  <si>
    <t>Heather</t>
  </si>
  <si>
    <t>Elizabeth</t>
  </si>
  <si>
    <t>Walker</t>
  </si>
  <si>
    <t>Lowe</t>
  </si>
  <si>
    <t>Ray</t>
  </si>
  <si>
    <t>Joshua</t>
  </si>
  <si>
    <t>Ortiz</t>
  </si>
  <si>
    <t>Shannon</t>
  </si>
  <si>
    <t>Melanie</t>
  </si>
  <si>
    <t>Adam</t>
  </si>
  <si>
    <t>Snyder</t>
  </si>
  <si>
    <t>Davis</t>
  </si>
  <si>
    <t>Danielle</t>
  </si>
  <si>
    <t>Dillard</t>
  </si>
  <si>
    <t>Williams</t>
  </si>
  <si>
    <t>Cindy</t>
  </si>
  <si>
    <t>Brian</t>
  </si>
  <si>
    <t>Moore</t>
  </si>
  <si>
    <t>Garcia</t>
  </si>
  <si>
    <t>Amber</t>
  </si>
  <si>
    <t>Hudson</t>
  </si>
  <si>
    <t>Smith</t>
  </si>
  <si>
    <t>Ashley</t>
  </si>
  <si>
    <t>Anna</t>
  </si>
  <si>
    <t>Brianna</t>
  </si>
  <si>
    <t>Brown</t>
  </si>
  <si>
    <t>Price</t>
  </si>
  <si>
    <t>Palma</t>
  </si>
  <si>
    <t>Cortez</t>
  </si>
  <si>
    <t xml:space="preserve">Hernandez </t>
  </si>
  <si>
    <t>Salvador</t>
  </si>
  <si>
    <t>Rios</t>
  </si>
  <si>
    <t>Tara</t>
  </si>
  <si>
    <t>Lindsey</t>
  </si>
  <si>
    <t>Alex</t>
  </si>
  <si>
    <t>Coleman</t>
  </si>
  <si>
    <t>Hope</t>
  </si>
  <si>
    <t>Andrea</t>
  </si>
  <si>
    <t>Taylor</t>
  </si>
  <si>
    <t>Carly</t>
  </si>
  <si>
    <t>Justin</t>
  </si>
  <si>
    <t>Brittany</t>
  </si>
  <si>
    <t>Rachel</t>
  </si>
  <si>
    <t>Misty</t>
  </si>
  <si>
    <t>Rodriquez</t>
  </si>
  <si>
    <t>Samuel</t>
  </si>
  <si>
    <t>Braun</t>
  </si>
  <si>
    <t>Samantha</t>
  </si>
  <si>
    <t>Terri</t>
  </si>
  <si>
    <t>Ryan</t>
  </si>
  <si>
    <t>Steve</t>
  </si>
  <si>
    <t>Pena</t>
  </si>
  <si>
    <t xml:space="preserve">Stephanie </t>
  </si>
  <si>
    <t>Morrow</t>
  </si>
  <si>
    <t>Dave</t>
  </si>
  <si>
    <t>Hart</t>
  </si>
  <si>
    <t>Ash</t>
  </si>
  <si>
    <t>Marcus</t>
  </si>
  <si>
    <t>Manny</t>
  </si>
  <si>
    <t>Antonio</t>
  </si>
  <si>
    <t xml:space="preserve">Michelle </t>
  </si>
  <si>
    <t>Seth</t>
  </si>
  <si>
    <t>Adams</t>
  </si>
  <si>
    <t>Morales</t>
  </si>
  <si>
    <t>Marquez</t>
  </si>
  <si>
    <t>Carlos</t>
  </si>
  <si>
    <t>Jesus</t>
  </si>
  <si>
    <t>Crystal</t>
  </si>
  <si>
    <t>Sarah</t>
  </si>
  <si>
    <t>Flores</t>
  </si>
  <si>
    <t>Terry</t>
  </si>
  <si>
    <t>Edwards</t>
  </si>
  <si>
    <t>Chris</t>
  </si>
  <si>
    <t>Shannan</t>
  </si>
  <si>
    <t>Liz</t>
  </si>
  <si>
    <t>Daniel</t>
  </si>
  <si>
    <t>Ladd</t>
  </si>
  <si>
    <t>Roxanna</t>
  </si>
  <si>
    <t>Jonathan</t>
  </si>
  <si>
    <t>Julia</t>
  </si>
  <si>
    <t>Brenda</t>
  </si>
  <si>
    <t>Ball</t>
  </si>
  <si>
    <t>Nicole</t>
  </si>
  <si>
    <t>Coronado</t>
  </si>
  <si>
    <t>Tawnya</t>
  </si>
  <si>
    <t>Rasmussen</t>
  </si>
  <si>
    <t>Sharp</t>
  </si>
  <si>
    <t>April</t>
  </si>
  <si>
    <t>Dionne</t>
  </si>
  <si>
    <t>Vasquez</t>
  </si>
  <si>
    <t>CASTRO</t>
  </si>
  <si>
    <t>EDUARDO</t>
  </si>
  <si>
    <t>Kopp</t>
  </si>
  <si>
    <t>Annie</t>
  </si>
  <si>
    <t>Mario</t>
  </si>
  <si>
    <t>Linda</t>
  </si>
  <si>
    <t>Garry</t>
  </si>
  <si>
    <t>Huffman</t>
  </si>
  <si>
    <t>Ybarra</t>
  </si>
  <si>
    <t>Vigil</t>
  </si>
  <si>
    <t>Isabel</t>
  </si>
  <si>
    <t>Avery</t>
  </si>
  <si>
    <t>PaTriCiA</t>
  </si>
  <si>
    <t>Gaspar</t>
  </si>
  <si>
    <t>Leilani</t>
  </si>
  <si>
    <t xml:space="preserve">Jones </t>
  </si>
  <si>
    <t xml:space="preserve">Betty </t>
  </si>
  <si>
    <t>Latricia</t>
  </si>
  <si>
    <t>Malik</t>
  </si>
  <si>
    <t>Sheets</t>
  </si>
  <si>
    <t>Philippe</t>
  </si>
  <si>
    <t>Gallion</t>
  </si>
  <si>
    <t>Rogelio</t>
  </si>
  <si>
    <t>Fasano</t>
  </si>
  <si>
    <t xml:space="preserve">Kristen </t>
  </si>
  <si>
    <t xml:space="preserve">Chrystal </t>
  </si>
  <si>
    <t>Ismert</t>
  </si>
  <si>
    <t>Elder</t>
  </si>
  <si>
    <t>Henson</t>
  </si>
  <si>
    <t>Peacock</t>
  </si>
  <si>
    <t>Christie</t>
  </si>
  <si>
    <t>McNeese</t>
  </si>
  <si>
    <t>Monti</t>
  </si>
  <si>
    <t>Vick</t>
  </si>
  <si>
    <t>Darr</t>
  </si>
  <si>
    <t>Galaxie</t>
  </si>
  <si>
    <t>Motichko</t>
  </si>
  <si>
    <t>Bonita</t>
  </si>
  <si>
    <t>Salmeron</t>
  </si>
  <si>
    <t>Julisa</t>
  </si>
  <si>
    <t>Butler</t>
  </si>
  <si>
    <t>Lakesha</t>
  </si>
  <si>
    <t>Geilich</t>
  </si>
  <si>
    <t xml:space="preserve">Charles </t>
  </si>
  <si>
    <t>Minnifield</t>
  </si>
  <si>
    <t>Teaya</t>
  </si>
  <si>
    <t xml:space="preserve">Kurchak </t>
  </si>
  <si>
    <t>Beene</t>
  </si>
  <si>
    <t>Mcclain</t>
  </si>
  <si>
    <t>Katelynn</t>
  </si>
  <si>
    <t>Halfmann</t>
  </si>
  <si>
    <t xml:space="preserve">Kendra </t>
  </si>
  <si>
    <t>Weida</t>
  </si>
  <si>
    <t>McRobert</t>
  </si>
  <si>
    <t>Bocanegra</t>
  </si>
  <si>
    <t>Rubalcava</t>
  </si>
  <si>
    <t>Jinny</t>
  </si>
  <si>
    <t>Mehra</t>
  </si>
  <si>
    <t>Ratnesh</t>
  </si>
  <si>
    <t>Mays</t>
  </si>
  <si>
    <t>Usrey</t>
  </si>
  <si>
    <t>Aimee</t>
  </si>
  <si>
    <t>America</t>
  </si>
  <si>
    <t>Kjonegaard</t>
  </si>
  <si>
    <t>Georgianne</t>
  </si>
  <si>
    <t>Taray</t>
  </si>
  <si>
    <t>Mann</t>
  </si>
  <si>
    <t>Mayer</t>
  </si>
  <si>
    <t xml:space="preserve">Carla </t>
  </si>
  <si>
    <t>Colton</t>
  </si>
  <si>
    <t xml:space="preserve">Pena </t>
  </si>
  <si>
    <t xml:space="preserve">Eric </t>
  </si>
  <si>
    <t>Sealy</t>
  </si>
  <si>
    <t>Pickens</t>
  </si>
  <si>
    <t>Latrelle</t>
  </si>
  <si>
    <t>AKIN</t>
  </si>
  <si>
    <t>NICKI</t>
  </si>
  <si>
    <t>Lykes</t>
  </si>
  <si>
    <t>Chalah</t>
  </si>
  <si>
    <t>M</t>
  </si>
  <si>
    <t>Sharr</t>
  </si>
  <si>
    <t>Tran</t>
  </si>
  <si>
    <t>Phuong mai</t>
  </si>
  <si>
    <t>Loerzel Jr.</t>
  </si>
  <si>
    <t>Weitz</t>
  </si>
  <si>
    <t>Manuel</t>
  </si>
  <si>
    <t>Fernan</t>
  </si>
  <si>
    <t>Potter</t>
  </si>
  <si>
    <t>Barroso</t>
  </si>
  <si>
    <t>Romeo</t>
  </si>
  <si>
    <t>Blankinship</t>
  </si>
  <si>
    <t>Dwayne</t>
  </si>
  <si>
    <t>Yanes</t>
  </si>
  <si>
    <t>Brussard</t>
  </si>
  <si>
    <t>Landavazo</t>
  </si>
  <si>
    <t>Amburgey</t>
  </si>
  <si>
    <t>Lanessa</t>
  </si>
  <si>
    <t>Kahn</t>
  </si>
  <si>
    <t>Avi</t>
  </si>
  <si>
    <t>ditterline</t>
  </si>
  <si>
    <t>Sam</t>
  </si>
  <si>
    <t>Sotelo</t>
  </si>
  <si>
    <t>Raysor</t>
  </si>
  <si>
    <t>Chalene</t>
  </si>
  <si>
    <t>Ubah</t>
  </si>
  <si>
    <t>Godwin</t>
  </si>
  <si>
    <t>Vikki</t>
  </si>
  <si>
    <t>Mercer</t>
  </si>
  <si>
    <t>Sherin</t>
  </si>
  <si>
    <t>Lazos</t>
  </si>
  <si>
    <t>Philisha</t>
  </si>
  <si>
    <t>Finley</t>
  </si>
  <si>
    <t>Aramis</t>
  </si>
  <si>
    <t>HINOJOSA</t>
  </si>
  <si>
    <t>DERRICK</t>
  </si>
  <si>
    <t>Juarez</t>
  </si>
  <si>
    <t>Koulepis</t>
  </si>
  <si>
    <t>Cast</t>
  </si>
  <si>
    <t>BJ</t>
  </si>
  <si>
    <t>Maribel</t>
  </si>
  <si>
    <t>Gonzales, Jr.</t>
  </si>
  <si>
    <t>Luis J.</t>
  </si>
  <si>
    <t>Yanas</t>
  </si>
  <si>
    <t>Ari</t>
  </si>
  <si>
    <t>Robbie</t>
  </si>
  <si>
    <t>Lane</t>
  </si>
  <si>
    <t>Janel</t>
  </si>
  <si>
    <t>Salisbury</t>
  </si>
  <si>
    <t>Muller</t>
  </si>
  <si>
    <t>tietjen</t>
  </si>
  <si>
    <t>maria</t>
  </si>
  <si>
    <t>Aaron</t>
  </si>
  <si>
    <t>Davy</t>
  </si>
  <si>
    <t>Mercedes</t>
  </si>
  <si>
    <t>Santillan</t>
  </si>
  <si>
    <t>Period Ending 01/02/2024</t>
  </si>
  <si>
    <t>Almazan</t>
  </si>
  <si>
    <t>Henry</t>
  </si>
  <si>
    <t>Growden</t>
  </si>
  <si>
    <t>Vaught</t>
  </si>
  <si>
    <t>Latasha</t>
  </si>
  <si>
    <t>Shelley</t>
  </si>
  <si>
    <t>Falanga</t>
  </si>
  <si>
    <t>Enrico</t>
  </si>
  <si>
    <t>stanley</t>
  </si>
  <si>
    <t>GARCIA</t>
  </si>
  <si>
    <t xml:space="preserve">Andres </t>
  </si>
  <si>
    <t>McClinton</t>
  </si>
  <si>
    <t>Worthington</t>
  </si>
  <si>
    <t>Barrett</t>
  </si>
  <si>
    <t>Knapp</t>
  </si>
  <si>
    <t>Gibrick</t>
  </si>
  <si>
    <t>Manley</t>
  </si>
  <si>
    <t>Casaline</t>
  </si>
  <si>
    <t>Talley</t>
  </si>
  <si>
    <t>Danric</t>
  </si>
  <si>
    <t>Starkes</t>
  </si>
  <si>
    <t xml:space="preserve">Patrice </t>
  </si>
  <si>
    <t>Zipper</t>
  </si>
  <si>
    <t>Carbone</t>
  </si>
  <si>
    <t>Llanas</t>
  </si>
  <si>
    <t>Lemos</t>
  </si>
  <si>
    <t xml:space="preserve">Victoria </t>
  </si>
  <si>
    <t>Mancha</t>
  </si>
  <si>
    <t>VALLÃ‰E</t>
  </si>
  <si>
    <t>MICHEL</t>
  </si>
  <si>
    <t>Farkas</t>
  </si>
  <si>
    <t>Sneed</t>
  </si>
  <si>
    <t>Knowles</t>
  </si>
  <si>
    <t>Tiffanie</t>
  </si>
  <si>
    <t>Strein</t>
  </si>
  <si>
    <t xml:space="preserve">Acosta </t>
  </si>
  <si>
    <t xml:space="preserve">Rodolfo </t>
  </si>
  <si>
    <t xml:space="preserve">Mason </t>
  </si>
  <si>
    <t>Karianne</t>
  </si>
  <si>
    <t>Briganti</t>
  </si>
  <si>
    <t>Allain</t>
  </si>
  <si>
    <t>Sena</t>
  </si>
  <si>
    <t>Gilham</t>
  </si>
  <si>
    <t>Horton</t>
  </si>
  <si>
    <t>Nita</t>
  </si>
  <si>
    <t>Hacker</t>
  </si>
  <si>
    <t>Joni</t>
  </si>
  <si>
    <t>Trickett</t>
  </si>
  <si>
    <t>Arab</t>
  </si>
  <si>
    <t>Salman</t>
  </si>
  <si>
    <t xml:space="preserve">Krissy </t>
  </si>
  <si>
    <t>Yzaguirre</t>
  </si>
  <si>
    <t>Period Ending 01/09/2024</t>
  </si>
  <si>
    <t>McCormick</t>
  </si>
  <si>
    <t>Rasberry</t>
  </si>
  <si>
    <t>JoAnna</t>
  </si>
  <si>
    <t>Lugo</t>
  </si>
  <si>
    <t>Suzuki</t>
  </si>
  <si>
    <t>Dotson</t>
  </si>
  <si>
    <t>Makayla</t>
  </si>
  <si>
    <t>Lavis</t>
  </si>
  <si>
    <t>Lana</t>
  </si>
  <si>
    <t>Alfred</t>
  </si>
  <si>
    <t>Reeves</t>
  </si>
  <si>
    <t>Daphine</t>
  </si>
  <si>
    <t>Lavin</t>
  </si>
  <si>
    <t>Alvarez</t>
  </si>
  <si>
    <t>Blythe</t>
  </si>
  <si>
    <t>Kimberly</t>
  </si>
  <si>
    <t>Berndt</t>
  </si>
  <si>
    <t>Yvette</t>
  </si>
  <si>
    <t>Benavidez</t>
  </si>
  <si>
    <t>Jacob</t>
  </si>
  <si>
    <t>Gloria</t>
  </si>
  <si>
    <t>Mona</t>
  </si>
  <si>
    <t>Tristan</t>
  </si>
  <si>
    <t>Meadows</t>
  </si>
  <si>
    <t>Eric</t>
  </si>
  <si>
    <t xml:space="preserve">Shields </t>
  </si>
  <si>
    <t>Tabitha</t>
  </si>
  <si>
    <t>Heaton</t>
  </si>
  <si>
    <t xml:space="preserve">Kari </t>
  </si>
  <si>
    <t>Boehler</t>
  </si>
  <si>
    <t>Allison</t>
  </si>
  <si>
    <t>Alsup</t>
  </si>
  <si>
    <t>Cumby</t>
  </si>
  <si>
    <t>Tracy</t>
  </si>
  <si>
    <t>Mills</t>
  </si>
  <si>
    <t>Heath</t>
  </si>
  <si>
    <t>Hilley</t>
  </si>
  <si>
    <t>Alisha</t>
  </si>
  <si>
    <t>Schafer-Morgan</t>
  </si>
  <si>
    <t>Destany</t>
  </si>
  <si>
    <t>Bishop</t>
  </si>
  <si>
    <t>Ta</t>
  </si>
  <si>
    <t>Sarah Grea</t>
  </si>
  <si>
    <t xml:space="preserve">Frazier </t>
  </si>
  <si>
    <t xml:space="preserve">Colette </t>
  </si>
  <si>
    <t>ferran</t>
  </si>
  <si>
    <t xml:space="preserve">Christopher </t>
  </si>
  <si>
    <t>Coy</t>
  </si>
  <si>
    <t>Kayla</t>
  </si>
  <si>
    <t xml:space="preserve"> Greg</t>
  </si>
  <si>
    <t>Fehr</t>
  </si>
  <si>
    <t>Stacey</t>
  </si>
  <si>
    <t>Mullins</t>
  </si>
  <si>
    <t xml:space="preserve">Thomas </t>
  </si>
  <si>
    <t>Loving</t>
  </si>
  <si>
    <t>Haley</t>
  </si>
  <si>
    <t>Leyva</t>
  </si>
  <si>
    <t>Danny</t>
  </si>
  <si>
    <t>Medina</t>
  </si>
  <si>
    <t>Cecilia</t>
  </si>
  <si>
    <t>Munden</t>
  </si>
  <si>
    <t>Karla</t>
  </si>
  <si>
    <t>Blaha</t>
  </si>
  <si>
    <t>PEREZ</t>
  </si>
  <si>
    <t>FRANK</t>
  </si>
  <si>
    <t xml:space="preserve">Lucero </t>
  </si>
  <si>
    <t xml:space="preserve">Brandi </t>
  </si>
  <si>
    <t>Cochran</t>
  </si>
  <si>
    <t>Giles</t>
  </si>
  <si>
    <t>Pearce</t>
  </si>
  <si>
    <t>Diona</t>
  </si>
  <si>
    <t>Shema</t>
  </si>
  <si>
    <t>Cain</t>
  </si>
  <si>
    <t>Jessica</t>
  </si>
  <si>
    <t xml:space="preserve">Edwards </t>
  </si>
  <si>
    <t>Deandre</t>
  </si>
  <si>
    <t xml:space="preserve">Harris </t>
  </si>
  <si>
    <t>Trina</t>
  </si>
  <si>
    <t>Reyna-Corzo</t>
  </si>
  <si>
    <t>Byron</t>
  </si>
  <si>
    <t>Madrid</t>
  </si>
  <si>
    <t>Erica</t>
  </si>
  <si>
    <t>Alcantara</t>
  </si>
  <si>
    <t>Jason</t>
  </si>
  <si>
    <t>Urquidi</t>
  </si>
  <si>
    <t>Alonzo</t>
  </si>
  <si>
    <t>Hoffmeyer</t>
  </si>
  <si>
    <t>Myda</t>
  </si>
  <si>
    <t>Ross</t>
  </si>
  <si>
    <t>Christian</t>
  </si>
  <si>
    <t>Wild</t>
  </si>
  <si>
    <t>Lauren</t>
  </si>
  <si>
    <t>Baker</t>
  </si>
  <si>
    <t>stone</t>
  </si>
  <si>
    <t>jon</t>
  </si>
  <si>
    <t>Battise</t>
  </si>
  <si>
    <t>Alicea</t>
  </si>
  <si>
    <t>Elstner</t>
  </si>
  <si>
    <t xml:space="preserve">Green </t>
  </si>
  <si>
    <t xml:space="preserve">Tantaneia </t>
  </si>
  <si>
    <t>Reyes</t>
  </si>
  <si>
    <t>Amy</t>
  </si>
  <si>
    <t>Jose</t>
  </si>
  <si>
    <t>Williamson</t>
  </si>
  <si>
    <t xml:space="preserve">Stephen </t>
  </si>
  <si>
    <t>Jones-Kelly</t>
  </si>
  <si>
    <t>Tiffany</t>
  </si>
  <si>
    <t>Crute</t>
  </si>
  <si>
    <t>Gibson</t>
  </si>
  <si>
    <t xml:space="preserve">Courtney </t>
  </si>
  <si>
    <t>Guevara</t>
  </si>
  <si>
    <t xml:space="preserve">Daniel </t>
  </si>
  <si>
    <t>Willis</t>
  </si>
  <si>
    <t>Mcmanus</t>
  </si>
  <si>
    <t>Llamas</t>
  </si>
  <si>
    <t>Edward</t>
  </si>
  <si>
    <t>Ferrara</t>
  </si>
  <si>
    <t>Mark</t>
  </si>
  <si>
    <t>Johnson</t>
  </si>
  <si>
    <t>Hogg</t>
  </si>
  <si>
    <t>Adrienne</t>
  </si>
  <si>
    <t xml:space="preserve">Cordova </t>
  </si>
  <si>
    <t>Jesse</t>
  </si>
  <si>
    <t xml:space="preserve">Vega </t>
  </si>
  <si>
    <t xml:space="preserve">Jena </t>
  </si>
  <si>
    <t>Ortega</t>
  </si>
  <si>
    <t xml:space="preserve">Martha </t>
  </si>
  <si>
    <t>Breihof</t>
  </si>
  <si>
    <t>Peter</t>
  </si>
  <si>
    <t>Kyle</t>
  </si>
  <si>
    <t>DelliPaoli</t>
  </si>
  <si>
    <t>Truong</t>
  </si>
  <si>
    <t>Kathy</t>
  </si>
  <si>
    <t>Gibeau</t>
  </si>
  <si>
    <t>Angelina</t>
  </si>
  <si>
    <t>Quarles</t>
  </si>
  <si>
    <t>Marlee</t>
  </si>
  <si>
    <t>Carmen</t>
  </si>
  <si>
    <t>Merritt</t>
  </si>
  <si>
    <t>Holly</t>
  </si>
  <si>
    <t>White</t>
  </si>
  <si>
    <t>George</t>
  </si>
  <si>
    <t>Keys</t>
  </si>
  <si>
    <t xml:space="preserve">Khamronn </t>
  </si>
  <si>
    <t>Ruiz Ochoa</t>
  </si>
  <si>
    <t>Fernando Eric</t>
  </si>
  <si>
    <t>Renee</t>
  </si>
  <si>
    <t>Brunner</t>
  </si>
  <si>
    <t>Katie</t>
  </si>
  <si>
    <t xml:space="preserve">Calixto </t>
  </si>
  <si>
    <t>Victoria</t>
  </si>
  <si>
    <t>Forge</t>
  </si>
  <si>
    <t>Segovia Olivas</t>
  </si>
  <si>
    <t>Quiroz Pena</t>
  </si>
  <si>
    <t>Sebastian</t>
  </si>
  <si>
    <t>Cunningham</t>
  </si>
  <si>
    <t>Camala</t>
  </si>
  <si>
    <t>Sherman</t>
  </si>
  <si>
    <t>Rebecca</t>
  </si>
  <si>
    <t>Luis</t>
  </si>
  <si>
    <t>Thurman</t>
  </si>
  <si>
    <t>Solomon</t>
  </si>
  <si>
    <t>Rubisch</t>
  </si>
  <si>
    <t xml:space="preserve">Dwight </t>
  </si>
  <si>
    <t xml:space="preserve">Crystal </t>
  </si>
  <si>
    <t>Morrison</t>
  </si>
  <si>
    <t>Shanary</t>
  </si>
  <si>
    <t>Mund</t>
  </si>
  <si>
    <t>Zapata</t>
  </si>
  <si>
    <t>Vicky</t>
  </si>
  <si>
    <t>Long</t>
  </si>
  <si>
    <t>Shuler</t>
  </si>
  <si>
    <t>Steven</t>
  </si>
  <si>
    <t>Lawrence</t>
  </si>
  <si>
    <t>Weston</t>
  </si>
  <si>
    <t>Gonzalez</t>
  </si>
  <si>
    <t>MUNIZ</t>
  </si>
  <si>
    <t>SABRINA</t>
  </si>
  <si>
    <t>Lamb</t>
  </si>
  <si>
    <t>Candice</t>
  </si>
  <si>
    <t>Daisy</t>
  </si>
  <si>
    <t>Joeseph</t>
  </si>
  <si>
    <t>Rivera</t>
  </si>
  <si>
    <t xml:space="preserve">Evette </t>
  </si>
  <si>
    <t>Youlanda</t>
  </si>
  <si>
    <t>REBECCA</t>
  </si>
  <si>
    <t>Similar</t>
  </si>
  <si>
    <t>Kristi</t>
  </si>
  <si>
    <t>Galindo</t>
  </si>
  <si>
    <t xml:space="preserve">Elizabeth </t>
  </si>
  <si>
    <t>Pope</t>
  </si>
  <si>
    <t>Courtney</t>
  </si>
  <si>
    <t>Statz</t>
  </si>
  <si>
    <t>Ana</t>
  </si>
  <si>
    <t>McIntire</t>
  </si>
  <si>
    <t xml:space="preserve">Becky </t>
  </si>
  <si>
    <t>Villa</t>
  </si>
  <si>
    <t>Lesly</t>
  </si>
  <si>
    <t>Lucero</t>
  </si>
  <si>
    <t>Jeanine</t>
  </si>
  <si>
    <t>Hernandez</t>
  </si>
  <si>
    <t>Irvin</t>
  </si>
  <si>
    <t>Natalie</t>
  </si>
  <si>
    <t>Phillips</t>
  </si>
  <si>
    <t>John</t>
  </si>
  <si>
    <t xml:space="preserve">Soto </t>
  </si>
  <si>
    <t xml:space="preserve">Adrian </t>
  </si>
  <si>
    <t>Pryor</t>
  </si>
  <si>
    <t>DEHECK</t>
  </si>
  <si>
    <t>NICHOLAS</t>
  </si>
  <si>
    <t>Hasty</t>
  </si>
  <si>
    <t>Jennifer</t>
  </si>
  <si>
    <t>Frei</t>
  </si>
  <si>
    <t>Simmons</t>
  </si>
  <si>
    <t>Kelvin</t>
  </si>
  <si>
    <t>Period Ending 01/16/2024</t>
  </si>
  <si>
    <t>Turner</t>
  </si>
  <si>
    <t>Donald</t>
  </si>
  <si>
    <t>Rocco</t>
  </si>
  <si>
    <t>Americo</t>
  </si>
  <si>
    <t>Clark</t>
  </si>
  <si>
    <t>Albert</t>
  </si>
  <si>
    <t>Theroff</t>
  </si>
  <si>
    <t>Sydney</t>
  </si>
  <si>
    <t>Perrin</t>
  </si>
  <si>
    <t>Laquan</t>
  </si>
  <si>
    <t>Pichardo</t>
  </si>
  <si>
    <t>Alejandro</t>
  </si>
  <si>
    <t>Kirkendoll</t>
  </si>
  <si>
    <t>Ronda</t>
  </si>
  <si>
    <t>Moffit</t>
  </si>
  <si>
    <t>Patricia</t>
  </si>
  <si>
    <t>Renna</t>
  </si>
  <si>
    <t>Mitchell</t>
  </si>
  <si>
    <t>Pozos</t>
  </si>
  <si>
    <t>Heinsch</t>
  </si>
  <si>
    <t>Gregory</t>
  </si>
  <si>
    <t>Kane</t>
  </si>
  <si>
    <t>Wade</t>
  </si>
  <si>
    <t>Alvarado</t>
  </si>
  <si>
    <t>Lee</t>
  </si>
  <si>
    <t>McHan</t>
  </si>
  <si>
    <t>Marsha</t>
  </si>
  <si>
    <t>Gonzalez Rodriguez</t>
  </si>
  <si>
    <t>Lucia l</t>
  </si>
  <si>
    <t>Kellogg</t>
  </si>
  <si>
    <t>Matt</t>
  </si>
  <si>
    <t>Lissemore</t>
  </si>
  <si>
    <t>Chelsea</t>
  </si>
  <si>
    <t>DeLaGarza</t>
  </si>
  <si>
    <t>Cerjio</t>
  </si>
  <si>
    <t>Crawford</t>
  </si>
  <si>
    <t>Carson</t>
  </si>
  <si>
    <t>Caylin</t>
  </si>
  <si>
    <t>Abele</t>
  </si>
  <si>
    <t>lagunas</t>
  </si>
  <si>
    <t>kristy</t>
  </si>
  <si>
    <t>Trevino</t>
  </si>
  <si>
    <t>MacLeod</t>
  </si>
  <si>
    <t>Nathan</t>
  </si>
  <si>
    <t>Calderon</t>
  </si>
  <si>
    <t>Oscar</t>
  </si>
  <si>
    <t>Kittl</t>
  </si>
  <si>
    <t>Jim</t>
  </si>
  <si>
    <t>Ahovelo</t>
  </si>
  <si>
    <t>Siu</t>
  </si>
  <si>
    <t>Solis</t>
  </si>
  <si>
    <t>Taryn</t>
  </si>
  <si>
    <t>Vazquez</t>
  </si>
  <si>
    <t xml:space="preserve">Butler </t>
  </si>
  <si>
    <t xml:space="preserve">Lauren </t>
  </si>
  <si>
    <t>Ordonez</t>
  </si>
  <si>
    <t xml:space="preserve">Wendy </t>
  </si>
  <si>
    <t xml:space="preserve"> Bishop</t>
  </si>
  <si>
    <t>Davison</t>
  </si>
  <si>
    <t>Annette</t>
  </si>
  <si>
    <t>Hummel</t>
  </si>
  <si>
    <t>Gomez</t>
  </si>
  <si>
    <t xml:space="preserve">Armando </t>
  </si>
  <si>
    <t xml:space="preserve">RamÃ­rez </t>
  </si>
  <si>
    <t>Julio</t>
  </si>
  <si>
    <t>Silva</t>
  </si>
  <si>
    <t>Benjamin</t>
  </si>
  <si>
    <t>Bartek</t>
  </si>
  <si>
    <t>Brad</t>
  </si>
  <si>
    <t>Jimmo</t>
  </si>
  <si>
    <t>Jeffrey</t>
  </si>
  <si>
    <t>Durand</t>
  </si>
  <si>
    <t>Richard</t>
  </si>
  <si>
    <t xml:space="preserve">Strawn </t>
  </si>
  <si>
    <t xml:space="preserve">Alyda </t>
  </si>
  <si>
    <t>Randee</t>
  </si>
  <si>
    <t>pyle</t>
  </si>
  <si>
    <t>Julie</t>
  </si>
  <si>
    <t>McIlrath</t>
  </si>
  <si>
    <t>William</t>
  </si>
  <si>
    <t>Chin</t>
  </si>
  <si>
    <t>Derek</t>
  </si>
  <si>
    <t>Jeff</t>
  </si>
  <si>
    <t>Pauley</t>
  </si>
  <si>
    <t>Karen</t>
  </si>
  <si>
    <t>Amaro</t>
  </si>
  <si>
    <t>Silverio</t>
  </si>
  <si>
    <t>Wingfield</t>
  </si>
  <si>
    <t>Kevin</t>
  </si>
  <si>
    <t>Cedillo</t>
  </si>
  <si>
    <t>FAULK</t>
  </si>
  <si>
    <t>JERRY</t>
  </si>
  <si>
    <t>Magdaleno</t>
  </si>
  <si>
    <t>Vaca</t>
  </si>
  <si>
    <t>Maria</t>
  </si>
  <si>
    <t>SHILLINGS</t>
  </si>
  <si>
    <t>MASON</t>
  </si>
  <si>
    <t>walden</t>
  </si>
  <si>
    <t>shelby</t>
  </si>
  <si>
    <t>Raquel</t>
  </si>
  <si>
    <t>Period Ending 01/23/2024</t>
  </si>
  <si>
    <t xml:space="preserve">Broussard </t>
  </si>
  <si>
    <t>Prescilla</t>
  </si>
  <si>
    <t>Duberstein</t>
  </si>
  <si>
    <t>Salto</t>
  </si>
  <si>
    <t>Duro</t>
  </si>
  <si>
    <t>Joyce</t>
  </si>
  <si>
    <t>Boudreau</t>
  </si>
  <si>
    <t>DeAnna</t>
  </si>
  <si>
    <t xml:space="preserve">Kasey </t>
  </si>
  <si>
    <t>Chavez</t>
  </si>
  <si>
    <t>Sandra</t>
  </si>
  <si>
    <t>Bandy</t>
  </si>
  <si>
    <t>Gail</t>
  </si>
  <si>
    <t>FRANZEN</t>
  </si>
  <si>
    <t>JESSICA</t>
  </si>
  <si>
    <t>Reynolds</t>
  </si>
  <si>
    <t>Bryan</t>
  </si>
  <si>
    <t>Timothy</t>
  </si>
  <si>
    <t>Duran</t>
  </si>
  <si>
    <t>Steven &amp; Mitzi</t>
  </si>
  <si>
    <t>Medler</t>
  </si>
  <si>
    <t>Taunya</t>
  </si>
  <si>
    <t>Cantu</t>
  </si>
  <si>
    <t>Kia</t>
  </si>
  <si>
    <t>Barley</t>
  </si>
  <si>
    <t>Emilio</t>
  </si>
  <si>
    <t>Teresa</t>
  </si>
  <si>
    <t>Kathryn</t>
  </si>
  <si>
    <t>Rojas</t>
  </si>
  <si>
    <t>Jorge</t>
  </si>
  <si>
    <t>Nguyen</t>
  </si>
  <si>
    <t>Thy</t>
  </si>
  <si>
    <t xml:space="preserve">Armstrong </t>
  </si>
  <si>
    <t>DiBello</t>
  </si>
  <si>
    <t>Phillip</t>
  </si>
  <si>
    <t>Love</t>
  </si>
  <si>
    <t>Marcum</t>
  </si>
  <si>
    <t>Joseph</t>
  </si>
  <si>
    <t>Period Ending 01/30/2024</t>
  </si>
  <si>
    <t>Period Ending 01/31/2024</t>
  </si>
  <si>
    <t>Patterson</t>
  </si>
  <si>
    <t>Wetzel</t>
  </si>
  <si>
    <t>Gaw</t>
  </si>
  <si>
    <t>Sherry</t>
  </si>
  <si>
    <t>Casey</t>
  </si>
  <si>
    <t>Zack</t>
  </si>
  <si>
    <t>Castro</t>
  </si>
  <si>
    <t>Meaghan</t>
  </si>
  <si>
    <t>Hamor</t>
  </si>
  <si>
    <t>Kate</t>
  </si>
  <si>
    <t>Burch</t>
  </si>
  <si>
    <t>Medrano</t>
  </si>
  <si>
    <t>Victor</t>
  </si>
  <si>
    <t>OConnor</t>
  </si>
  <si>
    <t>Sharon</t>
  </si>
  <si>
    <t>Deleon</t>
  </si>
  <si>
    <t>Rock</t>
  </si>
  <si>
    <t>West</t>
  </si>
  <si>
    <t>Mecum</t>
  </si>
  <si>
    <t>Kandy</t>
  </si>
  <si>
    <t>Parks</t>
  </si>
  <si>
    <t>Wendi</t>
  </si>
  <si>
    <t>Randolph</t>
  </si>
  <si>
    <t>Sash</t>
  </si>
  <si>
    <t>Megleo</t>
  </si>
  <si>
    <t>Laura</t>
  </si>
  <si>
    <t>Period Ending 02/06/2024</t>
  </si>
  <si>
    <t>Peele</t>
  </si>
  <si>
    <t>Terrence</t>
  </si>
  <si>
    <t>BELCHER</t>
  </si>
  <si>
    <t>GREGORY</t>
  </si>
  <si>
    <t xml:space="preserve">Jose </t>
  </si>
  <si>
    <t>Wheeler</t>
  </si>
  <si>
    <t>Manda</t>
  </si>
  <si>
    <t>Ducic</t>
  </si>
  <si>
    <t>KaTrina</t>
  </si>
  <si>
    <t>Garzella</t>
  </si>
  <si>
    <t>Dan</t>
  </si>
  <si>
    <t>Allday</t>
  </si>
  <si>
    <t>Markul</t>
  </si>
  <si>
    <t>Andrew</t>
  </si>
  <si>
    <t>DonJuan</t>
  </si>
  <si>
    <t>Stringer</t>
  </si>
  <si>
    <t>Rusty</t>
  </si>
  <si>
    <t>Widup</t>
  </si>
  <si>
    <t>Parupia</t>
  </si>
  <si>
    <t>Nazim</t>
  </si>
  <si>
    <t>Kuhn</t>
  </si>
  <si>
    <t>DawnMarie</t>
  </si>
  <si>
    <t xml:space="preserve">Sterling </t>
  </si>
  <si>
    <t>Chelsi</t>
  </si>
  <si>
    <t>Romann</t>
  </si>
  <si>
    <t>RenÃ©</t>
  </si>
  <si>
    <t>Magallan</t>
  </si>
  <si>
    <t>Mary</t>
  </si>
  <si>
    <t>Period Ending 02/13/2024</t>
  </si>
  <si>
    <t>Ramey</t>
  </si>
  <si>
    <t>Monica</t>
  </si>
  <si>
    <t>A Gutierrez</t>
  </si>
  <si>
    <t>Torres</t>
  </si>
  <si>
    <t>Fernandez</t>
  </si>
  <si>
    <t>Marissa</t>
  </si>
  <si>
    <t>Lydia</t>
  </si>
  <si>
    <t>Adair</t>
  </si>
  <si>
    <t>Jen</t>
  </si>
  <si>
    <t>cruz</t>
  </si>
  <si>
    <t>joe</t>
  </si>
  <si>
    <t>Fulton</t>
  </si>
  <si>
    <t>Kaleb</t>
  </si>
  <si>
    <t>Mercado</t>
  </si>
  <si>
    <t>Stacy</t>
  </si>
  <si>
    <t>Rhodes</t>
  </si>
  <si>
    <t>Rosalez</t>
  </si>
  <si>
    <t>Garza</t>
  </si>
  <si>
    <t>Alison</t>
  </si>
  <si>
    <t>Schneider</t>
  </si>
  <si>
    <t xml:space="preserve">Ashley </t>
  </si>
  <si>
    <t>Cummings</t>
  </si>
  <si>
    <t>Hayley</t>
  </si>
  <si>
    <t>LUBLIN</t>
  </si>
  <si>
    <t>COLLEEN</t>
  </si>
  <si>
    <t>Period Ending 02/20/2024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</si>
</sst>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/d/yy;@"/>
    <numFmt numFmtId="165" formatCode="mm/dd/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4" applyNumberFormat="0" applyFill="0" applyAlignment="0" applyProtection="0"/>
    <xf numFmtId="0" fontId="6" fillId="0" borderId="5" applyNumberFormat="0" applyFill="0" applyAlignment="0" applyProtection="0"/>
    <xf numFmtId="0" fontId="7" fillId="0" borderId="6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7" applyNumberFormat="0" applyAlignment="0" applyProtection="0"/>
    <xf numFmtId="0" fontId="12" fillId="8" borderId="8" applyNumberFormat="0" applyAlignment="0" applyProtection="0"/>
    <xf numFmtId="0" fontId="13" fillId="8" borderId="7" applyNumberFormat="0" applyAlignment="0" applyProtection="0"/>
    <xf numFmtId="0" fontId="14" fillId="0" borderId="9" applyNumberFormat="0" applyFill="0" applyAlignment="0" applyProtection="0"/>
    <xf numFmtId="0" fontId="15" fillId="9" borderId="10" applyNumberFormat="0" applyAlignment="0" applyProtection="0"/>
    <xf numFmtId="0" fontId="3" fillId="0" borderId="0" applyNumberFormat="0" applyFill="0" applyBorder="0" applyAlignment="0" applyProtection="0"/>
    <xf numFmtId="0" fontId="1" fillId="10" borderId="11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2" applyNumberFormat="0" applyFill="0" applyAlignment="0" applyProtection="0"/>
    <xf numFmtId="0" fontId="18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8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8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8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8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8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/>
    </xf>
    <xf numFmtId="43" fontId="2" fillId="0" borderId="0" xfId="1" applyFont="1"/>
    <xf numFmtId="0" fontId="2" fillId="0" borderId="0" xfId="0" applyFont="1"/>
    <xf numFmtId="165" fontId="2" fillId="0" borderId="0" xfId="0" applyNumberFormat="1" applyFont="1" applyAlignment="1">
      <alignment horizontal="center"/>
    </xf>
    <xf numFmtId="0" fontId="20" fillId="0" borderId="0" xfId="0" applyFont="1"/>
    <xf numFmtId="0" fontId="19" fillId="3" borderId="1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left" vertical="center"/>
    </xf>
    <xf numFmtId="164" fontId="19" fillId="3" borderId="2" xfId="0" applyNumberFormat="1" applyFont="1" applyFill="1" applyBorder="1" applyAlignment="1">
      <alignment horizontal="center" vertical="center"/>
    </xf>
    <xf numFmtId="43" fontId="19" fillId="3" borderId="2" xfId="1" applyFont="1" applyFill="1" applyBorder="1" applyAlignment="1">
      <alignment horizontal="center" vertical="center"/>
    </xf>
    <xf numFmtId="43" fontId="19" fillId="3" borderId="2" xfId="1" applyFont="1" applyFill="1" applyBorder="1" applyAlignment="1">
      <alignment horizontal="center" vertical="center" wrapText="1"/>
    </xf>
    <xf numFmtId="43" fontId="19" fillId="3" borderId="2" xfId="1" applyFont="1" applyFill="1" applyBorder="1" applyAlignment="1">
      <alignment horizontal="center" wrapText="1"/>
    </xf>
    <xf numFmtId="0" fontId="20" fillId="0" borderId="0" xfId="0" applyFont="1" applyAlignment="1">
      <alignment horizontal="center"/>
    </xf>
    <xf numFmtId="43" fontId="20" fillId="0" borderId="0" xfId="1" applyFont="1"/>
    <xf numFmtId="164" fontId="20" fillId="0" borderId="0" xfId="0" applyNumberFormat="1" applyFont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43" fontId="2" fillId="0" borderId="2" xfId="1" applyFont="1" applyBorder="1"/>
    <xf numFmtId="43" fontId="19" fillId="3" borderId="2" xfId="1" applyFont="1" applyFill="1" applyBorder="1" applyAlignment="1">
      <alignment horizontal="right" vertical="center" wrapText="1"/>
    </xf>
    <xf numFmtId="43" fontId="20" fillId="0" borderId="0" xfId="1" applyFont="1" applyAlignment="1">
      <alignment horizontal="right"/>
    </xf>
    <xf numFmtId="0" fontId="19" fillId="2" borderId="1" xfId="0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/>
    </xf>
    <xf numFmtId="0" fontId="19" fillId="2" borderId="3" xfId="0" applyFont="1" applyFill="1" applyBorder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460"/>
  <sheetViews>
    <sheetView tabSelected="1" zoomScale="70" zoomScaleNormal="70" workbookViewId="0">
      <pane ySplit="2" topLeftCell="A400" activePane="bottomLeft" state="frozen"/>
      <selection pane="bottomLeft" activeCell="A462" sqref="A462"/>
    </sheetView>
  </sheetViews>
  <sheetFormatPr defaultColWidth="9.140625" defaultRowHeight="15.75" outlineLevelRow="1" x14ac:dyDescent="0.25"/>
  <cols>
    <col min="1" max="1" width="12.5703125" style="12" customWidth="1"/>
    <col min="2" max="2" width="24.28515625" style="5" bestFit="1" customWidth="1"/>
    <col min="3" max="3" width="20.28515625" style="5" bestFit="1" customWidth="1"/>
    <col min="4" max="4" width="12.85546875" style="14" bestFit="1" customWidth="1"/>
    <col min="5" max="5" width="12.42578125" style="13" bestFit="1" customWidth="1"/>
    <col min="6" max="7" width="11.42578125" style="13" customWidth="1"/>
    <col min="8" max="8" width="12.42578125" style="20" bestFit="1" customWidth="1"/>
    <col min="9" max="9" width="12.42578125" style="13" customWidth="1"/>
    <col min="10" max="10" width="12.5703125" style="13" customWidth="1"/>
    <col min="11" max="11" width="11.140625" style="5" bestFit="1" customWidth="1"/>
    <col min="12" max="16384" width="9.140625" style="5"/>
  </cols>
  <sheetData>
    <row r="1" spans="1:10" x14ac:dyDescent="0.25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3"/>
    </row>
    <row r="2" spans="1:10" ht="31.5" x14ac:dyDescent="0.25">
      <c r="A2" s="6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9" t="s">
        <v>6</v>
      </c>
      <c r="G2" s="10" t="s">
        <v>7</v>
      </c>
      <c r="H2" s="19" t="s">
        <v>8</v>
      </c>
      <c r="I2" s="10" t="s">
        <v>9</v>
      </c>
      <c r="J2" s="11" t="s">
        <v>10</v>
      </c>
    </row>
    <row r="3" spans="1:10" s="3" customFormat="1" hidden="1" outlineLevel="1" x14ac:dyDescent="0.25">
      <c r="A3" s="1">
        <v>75696</v>
      </c>
      <c r="B3" s="3" t="s">
        <v>142</v>
      </c>
      <c r="C3" s="3" t="s">
        <v>146</v>
      </c>
      <c r="D3" s="4">
        <v>45287</v>
      </c>
      <c r="E3" s="2">
        <v>28.13</v>
      </c>
      <c r="F3" s="2">
        <v>0</v>
      </c>
      <c r="G3" s="2">
        <v>2.14</v>
      </c>
      <c r="H3" s="2">
        <v>25.99</v>
      </c>
      <c r="I3" s="2">
        <f t="shared" ref="I3" si="0">E3*0.025</f>
        <v>0.70325000000000004</v>
      </c>
      <c r="J3" s="2">
        <f t="shared" ref="J3" si="1">(H3*0.7)+F3-I3</f>
        <v>17.489749999999997</v>
      </c>
    </row>
    <row r="4" spans="1:10" s="3" customFormat="1" hidden="1" outlineLevel="1" x14ac:dyDescent="0.25">
      <c r="A4" s="1">
        <v>75697</v>
      </c>
      <c r="B4" s="3" t="s">
        <v>141</v>
      </c>
      <c r="C4" s="3" t="s">
        <v>43</v>
      </c>
      <c r="D4" s="4">
        <v>45288</v>
      </c>
      <c r="E4" s="2">
        <v>23.79</v>
      </c>
      <c r="F4" s="2">
        <v>3.99</v>
      </c>
      <c r="G4" s="2">
        <v>1.81</v>
      </c>
      <c r="H4" s="2">
        <v>17.989999999999998</v>
      </c>
      <c r="I4" s="2">
        <f t="shared" ref="I4:I67" si="2">E4*0.025</f>
        <v>0.59475</v>
      </c>
      <c r="J4" s="2">
        <f t="shared" ref="J4:J67" si="3">(H4*0.7)+F4-I4</f>
        <v>15.988249999999999</v>
      </c>
    </row>
    <row r="5" spans="1:10" s="3" customFormat="1" hidden="1" outlineLevel="1" x14ac:dyDescent="0.25">
      <c r="A5" s="1">
        <v>75698</v>
      </c>
      <c r="B5" s="3" t="s">
        <v>147</v>
      </c>
      <c r="C5" s="3" t="s">
        <v>148</v>
      </c>
      <c r="D5" s="4">
        <v>45288</v>
      </c>
      <c r="E5" s="2">
        <v>45.43</v>
      </c>
      <c r="F5" s="2">
        <v>5.99</v>
      </c>
      <c r="G5" s="2">
        <v>3.46</v>
      </c>
      <c r="H5" s="2">
        <v>35.979999999999997</v>
      </c>
      <c r="I5" s="2">
        <f t="shared" si="2"/>
        <v>1.13575</v>
      </c>
      <c r="J5" s="2">
        <f t="shared" si="3"/>
        <v>30.040249999999993</v>
      </c>
    </row>
    <row r="6" spans="1:10" s="3" customFormat="1" hidden="1" outlineLevel="1" x14ac:dyDescent="0.25">
      <c r="A6" s="1">
        <v>75699</v>
      </c>
      <c r="B6" s="3" t="s">
        <v>149</v>
      </c>
      <c r="C6" s="3" t="s">
        <v>150</v>
      </c>
      <c r="D6" s="4">
        <v>45288</v>
      </c>
      <c r="E6" s="2">
        <v>106.02</v>
      </c>
      <c r="F6" s="2">
        <v>7.99</v>
      </c>
      <c r="G6" s="2">
        <v>8.08</v>
      </c>
      <c r="H6" s="2">
        <v>89.95</v>
      </c>
      <c r="I6" s="2">
        <f t="shared" si="2"/>
        <v>2.6505000000000001</v>
      </c>
      <c r="J6" s="2">
        <f t="shared" si="3"/>
        <v>68.304500000000004</v>
      </c>
    </row>
    <row r="7" spans="1:10" s="3" customFormat="1" hidden="1" outlineLevel="1" x14ac:dyDescent="0.25">
      <c r="A7" s="1">
        <v>75700</v>
      </c>
      <c r="B7" s="3" t="s">
        <v>50</v>
      </c>
      <c r="C7" s="3" t="s">
        <v>29</v>
      </c>
      <c r="D7" s="4">
        <v>45288</v>
      </c>
      <c r="E7" s="2">
        <v>45.43</v>
      </c>
      <c r="F7" s="2">
        <v>5.99</v>
      </c>
      <c r="G7" s="2">
        <v>3.46</v>
      </c>
      <c r="H7" s="2">
        <v>35.979999999999997</v>
      </c>
      <c r="I7" s="2">
        <f t="shared" si="2"/>
        <v>1.13575</v>
      </c>
      <c r="J7" s="2">
        <f t="shared" si="3"/>
        <v>30.040249999999993</v>
      </c>
    </row>
    <row r="8" spans="1:10" s="3" customFormat="1" hidden="1" outlineLevel="1" x14ac:dyDescent="0.25">
      <c r="A8" s="1">
        <v>75701</v>
      </c>
      <c r="B8" s="3" t="s">
        <v>24</v>
      </c>
      <c r="C8" s="3" t="s">
        <v>151</v>
      </c>
      <c r="D8" s="4">
        <v>45288</v>
      </c>
      <c r="E8" s="2">
        <v>45.43</v>
      </c>
      <c r="F8" s="2">
        <v>5.99</v>
      </c>
      <c r="G8" s="2">
        <v>3.46</v>
      </c>
      <c r="H8" s="2">
        <v>35.979999999999997</v>
      </c>
      <c r="I8" s="2">
        <f t="shared" si="2"/>
        <v>1.13575</v>
      </c>
      <c r="J8" s="2">
        <f t="shared" si="3"/>
        <v>30.040249999999993</v>
      </c>
    </row>
    <row r="9" spans="1:10" s="3" customFormat="1" hidden="1" outlineLevel="1" x14ac:dyDescent="0.25">
      <c r="A9" s="1">
        <v>75702</v>
      </c>
      <c r="B9" s="3" t="s">
        <v>82</v>
      </c>
      <c r="C9" s="3" t="s">
        <v>152</v>
      </c>
      <c r="D9" s="4">
        <v>45289</v>
      </c>
      <c r="E9" s="2">
        <v>28.13</v>
      </c>
      <c r="F9" s="2">
        <v>0</v>
      </c>
      <c r="G9" s="2">
        <v>2.14</v>
      </c>
      <c r="H9" s="2">
        <v>25.99</v>
      </c>
      <c r="I9" s="2">
        <f t="shared" si="2"/>
        <v>0.70325000000000004</v>
      </c>
      <c r="J9" s="2">
        <f t="shared" si="3"/>
        <v>17.489749999999997</v>
      </c>
    </row>
    <row r="10" spans="1:10" s="3" customFormat="1" hidden="1" outlineLevel="1" x14ac:dyDescent="0.25">
      <c r="A10" s="1">
        <v>75703</v>
      </c>
      <c r="B10" s="3" t="s">
        <v>153</v>
      </c>
      <c r="C10" s="3" t="s">
        <v>87</v>
      </c>
      <c r="D10" s="4">
        <v>45289</v>
      </c>
      <c r="E10" s="2">
        <v>23.79</v>
      </c>
      <c r="F10" s="2">
        <v>3.99</v>
      </c>
      <c r="G10" s="2">
        <v>1.81</v>
      </c>
      <c r="H10" s="2">
        <v>17.989999999999998</v>
      </c>
      <c r="I10" s="2">
        <f t="shared" si="2"/>
        <v>0.59475</v>
      </c>
      <c r="J10" s="2">
        <f t="shared" si="3"/>
        <v>15.988249999999999</v>
      </c>
    </row>
    <row r="11" spans="1:10" s="3" customFormat="1" hidden="1" outlineLevel="1" x14ac:dyDescent="0.25">
      <c r="A11" s="1">
        <v>75704</v>
      </c>
      <c r="B11" s="3" t="s">
        <v>48</v>
      </c>
      <c r="C11" s="3" t="s">
        <v>154</v>
      </c>
      <c r="D11" s="4">
        <v>45289</v>
      </c>
      <c r="E11" s="2">
        <v>28.13</v>
      </c>
      <c r="F11" s="2">
        <v>0</v>
      </c>
      <c r="G11" s="2">
        <v>2.14</v>
      </c>
      <c r="H11" s="2">
        <v>25.99</v>
      </c>
      <c r="I11" s="2">
        <f t="shared" si="2"/>
        <v>0.70325000000000004</v>
      </c>
      <c r="J11" s="2">
        <f t="shared" si="3"/>
        <v>17.489749999999997</v>
      </c>
    </row>
    <row r="12" spans="1:10" s="3" customFormat="1" hidden="1" outlineLevel="1" x14ac:dyDescent="0.25">
      <c r="A12" s="1">
        <v>75705</v>
      </c>
      <c r="B12" s="3" t="s">
        <v>50</v>
      </c>
      <c r="C12" s="3" t="s">
        <v>56</v>
      </c>
      <c r="D12" s="4">
        <v>45290</v>
      </c>
      <c r="E12" s="2">
        <v>31.37</v>
      </c>
      <c r="F12" s="2">
        <v>4.99</v>
      </c>
      <c r="G12" s="2">
        <v>2.39</v>
      </c>
      <c r="H12" s="2">
        <v>23.99</v>
      </c>
      <c r="I12" s="2">
        <f t="shared" si="2"/>
        <v>0.78425000000000011</v>
      </c>
      <c r="J12" s="2">
        <f t="shared" si="3"/>
        <v>20.998750000000001</v>
      </c>
    </row>
    <row r="13" spans="1:10" s="3" customFormat="1" hidden="1" outlineLevel="1" x14ac:dyDescent="0.25">
      <c r="A13" s="1">
        <v>75706</v>
      </c>
      <c r="B13" s="3" t="s">
        <v>155</v>
      </c>
      <c r="C13" s="3" t="s">
        <v>38</v>
      </c>
      <c r="D13" s="4">
        <v>45290</v>
      </c>
      <c r="E13" s="2">
        <v>31.37</v>
      </c>
      <c r="F13" s="2">
        <v>4.99</v>
      </c>
      <c r="G13" s="2">
        <v>2.39</v>
      </c>
      <c r="H13" s="2">
        <v>23.99</v>
      </c>
      <c r="I13" s="2">
        <f t="shared" si="2"/>
        <v>0.78425000000000011</v>
      </c>
      <c r="J13" s="2">
        <f t="shared" si="3"/>
        <v>20.998750000000001</v>
      </c>
    </row>
    <row r="14" spans="1:10" s="3" customFormat="1" hidden="1" outlineLevel="1" x14ac:dyDescent="0.25">
      <c r="A14" s="1">
        <v>75707</v>
      </c>
      <c r="B14" s="3" t="s">
        <v>143</v>
      </c>
      <c r="C14" s="3" t="s">
        <v>144</v>
      </c>
      <c r="D14" s="4">
        <v>45290</v>
      </c>
      <c r="E14" s="2">
        <v>31.37</v>
      </c>
      <c r="F14" s="2">
        <v>4.99</v>
      </c>
      <c r="G14" s="2">
        <v>2.39</v>
      </c>
      <c r="H14" s="2">
        <v>23.99</v>
      </c>
      <c r="I14" s="2">
        <f t="shared" si="2"/>
        <v>0.78425000000000011</v>
      </c>
      <c r="J14" s="2">
        <f t="shared" si="3"/>
        <v>20.998750000000001</v>
      </c>
    </row>
    <row r="15" spans="1:10" s="3" customFormat="1" hidden="1" outlineLevel="1" x14ac:dyDescent="0.25">
      <c r="A15" s="1">
        <v>75708</v>
      </c>
      <c r="B15" s="3" t="s">
        <v>127</v>
      </c>
      <c r="C15" s="3" t="s">
        <v>156</v>
      </c>
      <c r="D15" s="4">
        <v>45290</v>
      </c>
      <c r="E15" s="2">
        <v>31.37</v>
      </c>
      <c r="F15" s="2">
        <v>4.99</v>
      </c>
      <c r="G15" s="2">
        <v>2.39</v>
      </c>
      <c r="H15" s="2">
        <v>23.99</v>
      </c>
      <c r="I15" s="2">
        <f t="shared" si="2"/>
        <v>0.78425000000000011</v>
      </c>
      <c r="J15" s="2">
        <f t="shared" si="3"/>
        <v>20.998750000000001</v>
      </c>
    </row>
    <row r="16" spans="1:10" s="3" customFormat="1" hidden="1" outlineLevel="1" x14ac:dyDescent="0.25">
      <c r="A16" s="1">
        <v>75709</v>
      </c>
      <c r="B16" s="3" t="s">
        <v>157</v>
      </c>
      <c r="C16" s="3" t="s">
        <v>158</v>
      </c>
      <c r="D16" s="4">
        <v>45291</v>
      </c>
      <c r="E16" s="2">
        <v>28.13</v>
      </c>
      <c r="F16" s="2">
        <v>0</v>
      </c>
      <c r="G16" s="2">
        <v>2.14</v>
      </c>
      <c r="H16" s="2">
        <v>25.99</v>
      </c>
      <c r="I16" s="2">
        <f t="shared" si="2"/>
        <v>0.70325000000000004</v>
      </c>
      <c r="J16" s="2">
        <f t="shared" si="3"/>
        <v>17.489749999999997</v>
      </c>
    </row>
    <row r="17" spans="1:10" s="3" customFormat="1" hidden="1" outlineLevel="1" x14ac:dyDescent="0.25">
      <c r="A17" s="1">
        <v>75710</v>
      </c>
      <c r="B17" s="3" t="s">
        <v>62</v>
      </c>
      <c r="C17" s="3" t="s">
        <v>49</v>
      </c>
      <c r="D17" s="4">
        <v>45291</v>
      </c>
      <c r="E17" s="2">
        <v>28.13</v>
      </c>
      <c r="F17" s="2">
        <v>0</v>
      </c>
      <c r="G17" s="2">
        <v>2.14</v>
      </c>
      <c r="H17" s="2">
        <v>25.99</v>
      </c>
      <c r="I17" s="2">
        <f t="shared" si="2"/>
        <v>0.70325000000000004</v>
      </c>
      <c r="J17" s="2">
        <f t="shared" si="3"/>
        <v>17.489749999999997</v>
      </c>
    </row>
    <row r="18" spans="1:10" s="3" customFormat="1" hidden="1" outlineLevel="1" x14ac:dyDescent="0.25">
      <c r="A18" s="1">
        <v>75711</v>
      </c>
      <c r="B18" s="3" t="s">
        <v>55</v>
      </c>
      <c r="C18" s="3" t="s">
        <v>159</v>
      </c>
      <c r="D18" s="4">
        <v>45291</v>
      </c>
      <c r="E18" s="2">
        <v>31.37</v>
      </c>
      <c r="F18" s="2">
        <v>4.99</v>
      </c>
      <c r="G18" s="2">
        <v>2.39</v>
      </c>
      <c r="H18" s="2">
        <v>23.99</v>
      </c>
      <c r="I18" s="2">
        <f t="shared" si="2"/>
        <v>0.78425000000000011</v>
      </c>
      <c r="J18" s="2">
        <f t="shared" si="3"/>
        <v>20.998750000000001</v>
      </c>
    </row>
    <row r="19" spans="1:10" s="3" customFormat="1" hidden="1" outlineLevel="1" x14ac:dyDescent="0.25">
      <c r="A19" s="1">
        <v>75712</v>
      </c>
      <c r="B19" s="3" t="s">
        <v>36</v>
      </c>
      <c r="C19" s="3" t="s">
        <v>126</v>
      </c>
      <c r="D19" s="4">
        <v>45291</v>
      </c>
      <c r="E19" s="2">
        <v>28.13</v>
      </c>
      <c r="F19" s="2">
        <v>0</v>
      </c>
      <c r="G19" s="2">
        <v>2.14</v>
      </c>
      <c r="H19" s="2">
        <v>25.99</v>
      </c>
      <c r="I19" s="2">
        <f t="shared" si="2"/>
        <v>0.70325000000000004</v>
      </c>
      <c r="J19" s="2">
        <f t="shared" si="3"/>
        <v>17.489749999999997</v>
      </c>
    </row>
    <row r="20" spans="1:10" s="3" customFormat="1" hidden="1" outlineLevel="1" x14ac:dyDescent="0.25">
      <c r="A20" s="1">
        <v>75713</v>
      </c>
      <c r="B20" s="3" t="s">
        <v>160</v>
      </c>
      <c r="C20" s="3" t="s">
        <v>31</v>
      </c>
      <c r="D20" s="4">
        <v>45291</v>
      </c>
      <c r="E20" s="2">
        <v>28.13</v>
      </c>
      <c r="F20" s="2">
        <v>0</v>
      </c>
      <c r="G20" s="2">
        <v>2.14</v>
      </c>
      <c r="H20" s="2">
        <v>25.99</v>
      </c>
      <c r="I20" s="2">
        <f t="shared" si="2"/>
        <v>0.70325000000000004</v>
      </c>
      <c r="J20" s="2">
        <f t="shared" si="3"/>
        <v>17.489749999999997</v>
      </c>
    </row>
    <row r="21" spans="1:10" s="3" customFormat="1" hidden="1" outlineLevel="1" x14ac:dyDescent="0.25">
      <c r="A21" s="1">
        <v>75714</v>
      </c>
      <c r="B21" s="3" t="s">
        <v>161</v>
      </c>
      <c r="C21" s="3" t="s">
        <v>86</v>
      </c>
      <c r="D21" s="4">
        <v>45291</v>
      </c>
      <c r="E21" s="2">
        <v>28.13</v>
      </c>
      <c r="F21" s="2">
        <v>0</v>
      </c>
      <c r="G21" s="2">
        <v>2.14</v>
      </c>
      <c r="H21" s="2">
        <v>25.99</v>
      </c>
      <c r="I21" s="2">
        <f t="shared" si="2"/>
        <v>0.70325000000000004</v>
      </c>
      <c r="J21" s="2">
        <f t="shared" si="3"/>
        <v>17.489749999999997</v>
      </c>
    </row>
    <row r="22" spans="1:10" s="3" customFormat="1" hidden="1" outlineLevel="1" x14ac:dyDescent="0.25">
      <c r="A22" s="1">
        <v>75715</v>
      </c>
      <c r="B22" s="3" t="s">
        <v>162</v>
      </c>
      <c r="C22" s="3" t="s">
        <v>91</v>
      </c>
      <c r="D22" s="4">
        <v>45291</v>
      </c>
      <c r="E22" s="2">
        <v>28.13</v>
      </c>
      <c r="F22" s="2">
        <v>0</v>
      </c>
      <c r="G22" s="2">
        <v>2.14</v>
      </c>
      <c r="H22" s="2">
        <v>25.99</v>
      </c>
      <c r="I22" s="2">
        <f t="shared" si="2"/>
        <v>0.70325000000000004</v>
      </c>
      <c r="J22" s="2">
        <f t="shared" si="3"/>
        <v>17.489749999999997</v>
      </c>
    </row>
    <row r="23" spans="1:10" s="3" customFormat="1" hidden="1" outlineLevel="1" x14ac:dyDescent="0.25">
      <c r="A23" s="1">
        <v>75716</v>
      </c>
      <c r="B23" s="3" t="s">
        <v>163</v>
      </c>
      <c r="C23" s="3" t="s">
        <v>164</v>
      </c>
      <c r="D23" s="4">
        <v>45291</v>
      </c>
      <c r="E23" s="2">
        <v>23.79</v>
      </c>
      <c r="F23" s="2">
        <v>3.99</v>
      </c>
      <c r="G23" s="2">
        <v>1.81</v>
      </c>
      <c r="H23" s="2">
        <v>17.989999999999998</v>
      </c>
      <c r="I23" s="2">
        <f t="shared" si="2"/>
        <v>0.59475</v>
      </c>
      <c r="J23" s="2">
        <f t="shared" si="3"/>
        <v>15.988249999999999</v>
      </c>
    </row>
    <row r="24" spans="1:10" s="3" customFormat="1" hidden="1" outlineLevel="1" x14ac:dyDescent="0.25">
      <c r="A24" s="1">
        <v>75717</v>
      </c>
      <c r="B24" s="3" t="s">
        <v>165</v>
      </c>
      <c r="C24" s="3" t="s">
        <v>166</v>
      </c>
      <c r="D24" s="4">
        <v>45291</v>
      </c>
      <c r="E24" s="2">
        <v>56.27</v>
      </c>
      <c r="F24" s="2">
        <v>6.99</v>
      </c>
      <c r="G24" s="2">
        <v>4.29</v>
      </c>
      <c r="H24" s="2">
        <v>44.99</v>
      </c>
      <c r="I24" s="2">
        <f t="shared" si="2"/>
        <v>1.4067500000000002</v>
      </c>
      <c r="J24" s="2">
        <f t="shared" si="3"/>
        <v>37.076249999999995</v>
      </c>
    </row>
    <row r="25" spans="1:10" s="3" customFormat="1" hidden="1" outlineLevel="1" x14ac:dyDescent="0.25">
      <c r="A25" s="1">
        <v>75718</v>
      </c>
      <c r="B25" s="3" t="s">
        <v>167</v>
      </c>
      <c r="C25" s="3" t="s">
        <v>81</v>
      </c>
      <c r="D25" s="4">
        <v>45291</v>
      </c>
      <c r="E25" s="2">
        <v>28.13</v>
      </c>
      <c r="F25" s="2">
        <v>0</v>
      </c>
      <c r="G25" s="2">
        <v>2.14</v>
      </c>
      <c r="H25" s="2">
        <v>25.99</v>
      </c>
      <c r="I25" s="2">
        <f t="shared" si="2"/>
        <v>0.70325000000000004</v>
      </c>
      <c r="J25" s="2">
        <f t="shared" si="3"/>
        <v>17.489749999999997</v>
      </c>
    </row>
    <row r="26" spans="1:10" s="3" customFormat="1" hidden="1" outlineLevel="1" x14ac:dyDescent="0.25">
      <c r="A26" s="1">
        <v>75719</v>
      </c>
      <c r="B26" s="3" t="s">
        <v>168</v>
      </c>
      <c r="C26" s="3" t="s">
        <v>33</v>
      </c>
      <c r="D26" s="4">
        <v>45291</v>
      </c>
      <c r="E26" s="2">
        <v>28.13</v>
      </c>
      <c r="F26" s="2">
        <v>0</v>
      </c>
      <c r="G26" s="2">
        <v>2.14</v>
      </c>
      <c r="H26" s="2">
        <v>25.99</v>
      </c>
      <c r="I26" s="2">
        <f t="shared" si="2"/>
        <v>0.70325000000000004</v>
      </c>
      <c r="J26" s="2">
        <f t="shared" si="3"/>
        <v>17.489749999999997</v>
      </c>
    </row>
    <row r="27" spans="1:10" s="3" customFormat="1" hidden="1" outlineLevel="1" x14ac:dyDescent="0.25">
      <c r="A27" s="1">
        <v>75720</v>
      </c>
      <c r="B27" s="3" t="s">
        <v>12</v>
      </c>
      <c r="C27" s="3" t="s">
        <v>169</v>
      </c>
      <c r="D27" s="4">
        <v>45291</v>
      </c>
      <c r="E27" s="2">
        <v>45.43</v>
      </c>
      <c r="F27" s="2">
        <v>5.99</v>
      </c>
      <c r="G27" s="2">
        <v>3.46</v>
      </c>
      <c r="H27" s="2">
        <v>35.979999999999997</v>
      </c>
      <c r="I27" s="2">
        <f t="shared" si="2"/>
        <v>1.13575</v>
      </c>
      <c r="J27" s="2">
        <f t="shared" si="3"/>
        <v>30.040249999999993</v>
      </c>
    </row>
    <row r="28" spans="1:10" s="3" customFormat="1" hidden="1" outlineLevel="1" x14ac:dyDescent="0.25">
      <c r="A28" s="1">
        <v>75721</v>
      </c>
      <c r="B28" s="3" t="s">
        <v>170</v>
      </c>
      <c r="C28" s="3" t="s">
        <v>44</v>
      </c>
      <c r="D28" s="4">
        <v>45291</v>
      </c>
      <c r="E28" s="2">
        <v>28.13</v>
      </c>
      <c r="F28" s="2">
        <v>0</v>
      </c>
      <c r="G28" s="2">
        <v>2.14</v>
      </c>
      <c r="H28" s="2">
        <v>25.99</v>
      </c>
      <c r="I28" s="2">
        <f t="shared" si="2"/>
        <v>0.70325000000000004</v>
      </c>
      <c r="J28" s="2">
        <f t="shared" si="3"/>
        <v>17.489749999999997</v>
      </c>
    </row>
    <row r="29" spans="1:10" s="3" customFormat="1" hidden="1" outlineLevel="1" x14ac:dyDescent="0.25">
      <c r="A29" s="1">
        <v>75722</v>
      </c>
      <c r="B29" s="3" t="s">
        <v>129</v>
      </c>
      <c r="C29" s="3" t="s">
        <v>80</v>
      </c>
      <c r="D29" s="4">
        <v>45291</v>
      </c>
      <c r="E29" s="2">
        <v>28.13</v>
      </c>
      <c r="F29" s="2">
        <v>0</v>
      </c>
      <c r="G29" s="2">
        <v>2.14</v>
      </c>
      <c r="H29" s="2">
        <v>25.99</v>
      </c>
      <c r="I29" s="2">
        <f t="shared" si="2"/>
        <v>0.70325000000000004</v>
      </c>
      <c r="J29" s="2">
        <f t="shared" si="3"/>
        <v>17.489749999999997</v>
      </c>
    </row>
    <row r="30" spans="1:10" s="3" customFormat="1" hidden="1" outlineLevel="1" x14ac:dyDescent="0.25">
      <c r="A30" s="1">
        <v>75723</v>
      </c>
      <c r="B30" s="3" t="s">
        <v>115</v>
      </c>
      <c r="C30" s="3" t="s">
        <v>60</v>
      </c>
      <c r="D30" s="4">
        <v>45291</v>
      </c>
      <c r="E30" s="2">
        <v>28.13</v>
      </c>
      <c r="F30" s="2">
        <v>0</v>
      </c>
      <c r="G30" s="2">
        <v>2.14</v>
      </c>
      <c r="H30" s="2">
        <v>25.99</v>
      </c>
      <c r="I30" s="2">
        <f t="shared" si="2"/>
        <v>0.70325000000000004</v>
      </c>
      <c r="J30" s="2">
        <f t="shared" si="3"/>
        <v>17.489749999999997</v>
      </c>
    </row>
    <row r="31" spans="1:10" s="3" customFormat="1" hidden="1" outlineLevel="1" x14ac:dyDescent="0.25">
      <c r="A31" s="1">
        <v>75724</v>
      </c>
      <c r="B31" s="3" t="s">
        <v>79</v>
      </c>
      <c r="C31" s="3" t="s">
        <v>171</v>
      </c>
      <c r="D31" s="4">
        <v>45291</v>
      </c>
      <c r="E31" s="2">
        <v>28.13</v>
      </c>
      <c r="F31" s="2">
        <v>0</v>
      </c>
      <c r="G31" s="2">
        <v>2.14</v>
      </c>
      <c r="H31" s="2">
        <v>25.99</v>
      </c>
      <c r="I31" s="2">
        <f t="shared" si="2"/>
        <v>0.70325000000000004</v>
      </c>
      <c r="J31" s="2">
        <f t="shared" si="3"/>
        <v>17.489749999999997</v>
      </c>
    </row>
    <row r="32" spans="1:10" s="3" customFormat="1" hidden="1" outlineLevel="1" x14ac:dyDescent="0.25">
      <c r="A32" s="1">
        <v>75725</v>
      </c>
      <c r="B32" s="3" t="s">
        <v>47</v>
      </c>
      <c r="C32" s="3" t="s">
        <v>92</v>
      </c>
      <c r="D32" s="4">
        <v>45291</v>
      </c>
      <c r="E32" s="2">
        <v>28.13</v>
      </c>
      <c r="F32" s="2">
        <v>0</v>
      </c>
      <c r="G32" s="2">
        <v>2.14</v>
      </c>
      <c r="H32" s="2">
        <v>25.99</v>
      </c>
      <c r="I32" s="2">
        <f t="shared" si="2"/>
        <v>0.70325000000000004</v>
      </c>
      <c r="J32" s="2">
        <f t="shared" si="3"/>
        <v>17.489749999999997</v>
      </c>
    </row>
    <row r="33" spans="1:10" s="3" customFormat="1" hidden="1" outlineLevel="1" x14ac:dyDescent="0.25">
      <c r="A33" s="1">
        <v>75726</v>
      </c>
      <c r="B33" s="3" t="s">
        <v>11</v>
      </c>
      <c r="C33" s="3" t="s">
        <v>138</v>
      </c>
      <c r="D33" s="4">
        <v>45291</v>
      </c>
      <c r="E33" s="2">
        <v>28.13</v>
      </c>
      <c r="F33" s="2">
        <v>0</v>
      </c>
      <c r="G33" s="2">
        <v>2.14</v>
      </c>
      <c r="H33" s="2">
        <v>25.99</v>
      </c>
      <c r="I33" s="2">
        <f t="shared" si="2"/>
        <v>0.70325000000000004</v>
      </c>
      <c r="J33" s="2">
        <f t="shared" si="3"/>
        <v>17.489749999999997</v>
      </c>
    </row>
    <row r="34" spans="1:10" s="3" customFormat="1" hidden="1" outlineLevel="1" x14ac:dyDescent="0.25">
      <c r="A34" s="1">
        <v>75727</v>
      </c>
      <c r="B34" s="3" t="s">
        <v>172</v>
      </c>
      <c r="C34" s="3" t="s">
        <v>173</v>
      </c>
      <c r="D34" s="4">
        <v>45291</v>
      </c>
      <c r="E34" s="2">
        <v>56.27</v>
      </c>
      <c r="F34" s="2">
        <v>6.99</v>
      </c>
      <c r="G34" s="2">
        <v>4.29</v>
      </c>
      <c r="H34" s="2">
        <v>44.99</v>
      </c>
      <c r="I34" s="2">
        <f t="shared" si="2"/>
        <v>1.4067500000000002</v>
      </c>
      <c r="J34" s="2">
        <f t="shared" si="3"/>
        <v>37.076249999999995</v>
      </c>
    </row>
    <row r="35" spans="1:10" s="3" customFormat="1" hidden="1" outlineLevel="1" x14ac:dyDescent="0.25">
      <c r="A35" s="1">
        <v>75728</v>
      </c>
      <c r="B35" s="3" t="s">
        <v>174</v>
      </c>
      <c r="C35" s="3" t="s">
        <v>104</v>
      </c>
      <c r="D35" s="4">
        <v>45291</v>
      </c>
      <c r="E35" s="2">
        <v>56.27</v>
      </c>
      <c r="F35" s="2">
        <v>6.99</v>
      </c>
      <c r="G35" s="2">
        <v>4.29</v>
      </c>
      <c r="H35" s="2">
        <v>44.99</v>
      </c>
      <c r="I35" s="2">
        <f t="shared" si="2"/>
        <v>1.4067500000000002</v>
      </c>
      <c r="J35" s="2">
        <f t="shared" si="3"/>
        <v>37.076249999999995</v>
      </c>
    </row>
    <row r="36" spans="1:10" s="3" customFormat="1" hidden="1" outlineLevel="1" x14ac:dyDescent="0.25">
      <c r="A36" s="1">
        <v>75729</v>
      </c>
      <c r="B36" s="3" t="s">
        <v>106</v>
      </c>
      <c r="C36" s="3" t="s">
        <v>175</v>
      </c>
      <c r="D36" s="4">
        <v>45291</v>
      </c>
      <c r="E36" s="2">
        <v>28.13</v>
      </c>
      <c r="F36" s="2">
        <v>0</v>
      </c>
      <c r="G36" s="2">
        <v>2.14</v>
      </c>
      <c r="H36" s="2">
        <v>25.99</v>
      </c>
      <c r="I36" s="2">
        <f t="shared" si="2"/>
        <v>0.70325000000000004</v>
      </c>
      <c r="J36" s="2">
        <f t="shared" si="3"/>
        <v>17.489749999999997</v>
      </c>
    </row>
    <row r="37" spans="1:10" s="3" customFormat="1" hidden="1" outlineLevel="1" x14ac:dyDescent="0.25">
      <c r="A37" s="1">
        <v>75730</v>
      </c>
      <c r="B37" s="3" t="s">
        <v>176</v>
      </c>
      <c r="C37" s="3" t="s">
        <v>177</v>
      </c>
      <c r="D37" s="4">
        <v>45291</v>
      </c>
      <c r="E37" s="2">
        <v>23.79</v>
      </c>
      <c r="F37" s="2">
        <v>3.99</v>
      </c>
      <c r="G37" s="2">
        <v>1.81</v>
      </c>
      <c r="H37" s="2">
        <v>17.989999999999998</v>
      </c>
      <c r="I37" s="2">
        <f t="shared" si="2"/>
        <v>0.59475</v>
      </c>
      <c r="J37" s="2">
        <f t="shared" si="3"/>
        <v>15.988249999999999</v>
      </c>
    </row>
    <row r="38" spans="1:10" s="3" customFormat="1" hidden="1" outlineLevel="1" x14ac:dyDescent="0.25">
      <c r="A38" s="1">
        <v>75731</v>
      </c>
      <c r="B38" s="3" t="s">
        <v>178</v>
      </c>
      <c r="C38" s="3" t="s">
        <v>179</v>
      </c>
      <c r="D38" s="4">
        <v>45291</v>
      </c>
      <c r="E38" s="2">
        <v>31.37</v>
      </c>
      <c r="F38" s="2">
        <v>4.99</v>
      </c>
      <c r="G38" s="2">
        <v>2.39</v>
      </c>
      <c r="H38" s="2">
        <v>23.99</v>
      </c>
      <c r="I38" s="2">
        <f t="shared" si="2"/>
        <v>0.78425000000000011</v>
      </c>
      <c r="J38" s="2">
        <f t="shared" si="3"/>
        <v>20.998750000000001</v>
      </c>
    </row>
    <row r="39" spans="1:10" s="3" customFormat="1" hidden="1" outlineLevel="1" x14ac:dyDescent="0.25">
      <c r="A39" s="1">
        <v>75732</v>
      </c>
      <c r="B39" s="3" t="s">
        <v>27</v>
      </c>
      <c r="C39" s="3" t="s">
        <v>63</v>
      </c>
      <c r="D39" s="4">
        <v>45291</v>
      </c>
      <c r="E39" s="2">
        <v>28.13</v>
      </c>
      <c r="F39" s="2">
        <v>0</v>
      </c>
      <c r="G39" s="2">
        <v>2.14</v>
      </c>
      <c r="H39" s="2">
        <v>25.99</v>
      </c>
      <c r="I39" s="2">
        <f t="shared" si="2"/>
        <v>0.70325000000000004</v>
      </c>
      <c r="J39" s="2">
        <f t="shared" si="3"/>
        <v>17.489749999999997</v>
      </c>
    </row>
    <row r="40" spans="1:10" s="3" customFormat="1" hidden="1" outlineLevel="1" x14ac:dyDescent="0.25">
      <c r="A40" s="1">
        <v>75733</v>
      </c>
      <c r="B40" s="3" t="s">
        <v>15</v>
      </c>
      <c r="C40" s="3" t="s">
        <v>76</v>
      </c>
      <c r="D40" s="4">
        <v>45291</v>
      </c>
      <c r="E40" s="2">
        <v>28.13</v>
      </c>
      <c r="F40" s="2">
        <v>0</v>
      </c>
      <c r="G40" s="2">
        <v>2.14</v>
      </c>
      <c r="H40" s="2">
        <v>25.99</v>
      </c>
      <c r="I40" s="2">
        <f t="shared" si="2"/>
        <v>0.70325000000000004</v>
      </c>
      <c r="J40" s="2">
        <f t="shared" si="3"/>
        <v>17.489749999999997</v>
      </c>
    </row>
    <row r="41" spans="1:10" s="3" customFormat="1" hidden="1" outlineLevel="1" x14ac:dyDescent="0.25">
      <c r="A41" s="1">
        <v>75734</v>
      </c>
      <c r="B41" s="3" t="s">
        <v>69</v>
      </c>
      <c r="C41" s="3" t="s">
        <v>132</v>
      </c>
      <c r="D41" s="4">
        <v>45291</v>
      </c>
      <c r="E41" s="2">
        <v>28.13</v>
      </c>
      <c r="F41" s="2">
        <v>0</v>
      </c>
      <c r="G41" s="2">
        <v>2.14</v>
      </c>
      <c r="H41" s="2">
        <v>25.99</v>
      </c>
      <c r="I41" s="2">
        <f t="shared" si="2"/>
        <v>0.70325000000000004</v>
      </c>
      <c r="J41" s="2">
        <f t="shared" si="3"/>
        <v>17.489749999999997</v>
      </c>
    </row>
    <row r="42" spans="1:10" s="3" customFormat="1" hidden="1" outlineLevel="1" x14ac:dyDescent="0.25">
      <c r="A42" s="1">
        <v>75735</v>
      </c>
      <c r="B42" s="3" t="s">
        <v>39</v>
      </c>
      <c r="C42" s="3" t="s">
        <v>84</v>
      </c>
      <c r="D42" s="4">
        <v>45291</v>
      </c>
      <c r="E42" s="2">
        <v>28.13</v>
      </c>
      <c r="F42" s="2">
        <v>0</v>
      </c>
      <c r="G42" s="2">
        <v>2.14</v>
      </c>
      <c r="H42" s="2">
        <v>25.99</v>
      </c>
      <c r="I42" s="2">
        <f t="shared" si="2"/>
        <v>0.70325000000000004</v>
      </c>
      <c r="J42" s="2">
        <f t="shared" si="3"/>
        <v>17.489749999999997</v>
      </c>
    </row>
    <row r="43" spans="1:10" s="3" customFormat="1" hidden="1" outlineLevel="1" x14ac:dyDescent="0.25">
      <c r="A43" s="1">
        <v>75736</v>
      </c>
      <c r="B43" s="3" t="s">
        <v>180</v>
      </c>
      <c r="C43" s="3" t="s">
        <v>19</v>
      </c>
      <c r="D43" s="4">
        <v>45291</v>
      </c>
      <c r="E43" s="2">
        <v>23.79</v>
      </c>
      <c r="F43" s="2">
        <v>3.99</v>
      </c>
      <c r="G43" s="2">
        <v>1.81</v>
      </c>
      <c r="H43" s="2">
        <v>17.989999999999998</v>
      </c>
      <c r="I43" s="2">
        <f t="shared" si="2"/>
        <v>0.59475</v>
      </c>
      <c r="J43" s="2">
        <f t="shared" si="3"/>
        <v>15.988249999999999</v>
      </c>
    </row>
    <row r="44" spans="1:10" s="3" customFormat="1" hidden="1" outlineLevel="1" x14ac:dyDescent="0.25">
      <c r="A44" s="1">
        <v>75737</v>
      </c>
      <c r="B44" s="3" t="s">
        <v>181</v>
      </c>
      <c r="C44" s="3" t="s">
        <v>68</v>
      </c>
      <c r="D44" s="4">
        <v>45291</v>
      </c>
      <c r="E44" s="2">
        <v>31.37</v>
      </c>
      <c r="F44" s="2">
        <v>4.99</v>
      </c>
      <c r="G44" s="2">
        <v>2.39</v>
      </c>
      <c r="H44" s="2">
        <v>23.99</v>
      </c>
      <c r="I44" s="2">
        <f t="shared" si="2"/>
        <v>0.78425000000000011</v>
      </c>
      <c r="J44" s="2">
        <f t="shared" si="3"/>
        <v>20.998750000000001</v>
      </c>
    </row>
    <row r="45" spans="1:10" s="3" customFormat="1" hidden="1" outlineLevel="1" x14ac:dyDescent="0.25">
      <c r="A45" s="1">
        <v>75738</v>
      </c>
      <c r="B45" s="3" t="s">
        <v>182</v>
      </c>
      <c r="C45" s="3" t="s">
        <v>183</v>
      </c>
      <c r="D45" s="4">
        <v>45291</v>
      </c>
      <c r="E45" s="2">
        <v>28.13</v>
      </c>
      <c r="F45" s="2">
        <v>0</v>
      </c>
      <c r="G45" s="2">
        <v>2.14</v>
      </c>
      <c r="H45" s="2">
        <v>25.99</v>
      </c>
      <c r="I45" s="2">
        <f t="shared" si="2"/>
        <v>0.70325000000000004</v>
      </c>
      <c r="J45" s="2">
        <f t="shared" si="3"/>
        <v>17.489749999999997</v>
      </c>
    </row>
    <row r="46" spans="1:10" s="3" customFormat="1" hidden="1" outlineLevel="1" x14ac:dyDescent="0.25">
      <c r="A46" s="1">
        <v>75739</v>
      </c>
      <c r="B46" s="3" t="s">
        <v>184</v>
      </c>
      <c r="C46" s="3" t="s">
        <v>185</v>
      </c>
      <c r="D46" s="4">
        <v>45291</v>
      </c>
      <c r="E46" s="2">
        <v>28.13</v>
      </c>
      <c r="F46" s="2">
        <v>0</v>
      </c>
      <c r="G46" s="2">
        <v>2.14</v>
      </c>
      <c r="H46" s="2">
        <v>25.99</v>
      </c>
      <c r="I46" s="2">
        <f t="shared" si="2"/>
        <v>0.70325000000000004</v>
      </c>
      <c r="J46" s="2">
        <f t="shared" si="3"/>
        <v>17.489749999999997</v>
      </c>
    </row>
    <row r="47" spans="1:10" s="3" customFormat="1" hidden="1" outlineLevel="1" x14ac:dyDescent="0.25">
      <c r="A47" s="1">
        <v>75740</v>
      </c>
      <c r="B47" s="3" t="s">
        <v>186</v>
      </c>
      <c r="C47" s="3" t="s">
        <v>124</v>
      </c>
      <c r="D47" s="4">
        <v>45291</v>
      </c>
      <c r="E47" s="2">
        <v>28.13</v>
      </c>
      <c r="F47" s="2">
        <v>0</v>
      </c>
      <c r="G47" s="2">
        <v>2.14</v>
      </c>
      <c r="H47" s="2">
        <v>25.99</v>
      </c>
      <c r="I47" s="2">
        <f t="shared" si="2"/>
        <v>0.70325000000000004</v>
      </c>
      <c r="J47" s="2">
        <f t="shared" si="3"/>
        <v>17.489749999999997</v>
      </c>
    </row>
    <row r="48" spans="1:10" s="3" customFormat="1" hidden="1" outlineLevel="1" x14ac:dyDescent="0.25">
      <c r="A48" s="1">
        <v>75741</v>
      </c>
      <c r="B48" s="3" t="s">
        <v>187</v>
      </c>
      <c r="C48" s="3" t="s">
        <v>105</v>
      </c>
      <c r="D48" s="4">
        <v>45291</v>
      </c>
      <c r="E48" s="2">
        <v>28.13</v>
      </c>
      <c r="F48" s="2">
        <v>0</v>
      </c>
      <c r="G48" s="2">
        <v>2.14</v>
      </c>
      <c r="H48" s="2">
        <v>25.99</v>
      </c>
      <c r="I48" s="2">
        <f t="shared" si="2"/>
        <v>0.70325000000000004</v>
      </c>
      <c r="J48" s="2">
        <f t="shared" si="3"/>
        <v>17.489749999999997</v>
      </c>
    </row>
    <row r="49" spans="1:10" s="3" customFormat="1" hidden="1" outlineLevel="1" x14ac:dyDescent="0.25">
      <c r="A49" s="1">
        <v>75742</v>
      </c>
      <c r="B49" s="3" t="s">
        <v>188</v>
      </c>
      <c r="C49" s="3" t="s">
        <v>32</v>
      </c>
      <c r="D49" s="4">
        <v>45291</v>
      </c>
      <c r="E49" s="2">
        <v>51.93</v>
      </c>
      <c r="F49" s="2">
        <v>3.99</v>
      </c>
      <c r="G49" s="2">
        <v>3.96</v>
      </c>
      <c r="H49" s="2">
        <v>43.98</v>
      </c>
      <c r="I49" s="2">
        <f t="shared" si="2"/>
        <v>1.2982500000000001</v>
      </c>
      <c r="J49" s="2">
        <f t="shared" si="3"/>
        <v>33.477749999999993</v>
      </c>
    </row>
    <row r="50" spans="1:10" s="3" customFormat="1" hidden="1" outlineLevel="1" x14ac:dyDescent="0.25">
      <c r="A50" s="1">
        <v>75743</v>
      </c>
      <c r="B50" s="3" t="s">
        <v>189</v>
      </c>
      <c r="C50" s="3" t="s">
        <v>23</v>
      </c>
      <c r="D50" s="4">
        <v>45291</v>
      </c>
      <c r="E50" s="2">
        <v>45.43</v>
      </c>
      <c r="F50" s="2">
        <v>5.99</v>
      </c>
      <c r="G50" s="2">
        <v>3.46</v>
      </c>
      <c r="H50" s="2">
        <v>35.979999999999997</v>
      </c>
      <c r="I50" s="2">
        <f t="shared" si="2"/>
        <v>1.13575</v>
      </c>
      <c r="J50" s="2">
        <f t="shared" si="3"/>
        <v>30.040249999999993</v>
      </c>
    </row>
    <row r="51" spans="1:10" s="3" customFormat="1" hidden="1" outlineLevel="1" x14ac:dyDescent="0.25">
      <c r="A51" s="1">
        <v>75744</v>
      </c>
      <c r="B51" s="3" t="s">
        <v>95</v>
      </c>
      <c r="C51" s="3" t="s">
        <v>20</v>
      </c>
      <c r="D51" s="4">
        <v>45291</v>
      </c>
      <c r="E51" s="2">
        <v>28.13</v>
      </c>
      <c r="F51" s="2">
        <v>0</v>
      </c>
      <c r="G51" s="2">
        <v>2.14</v>
      </c>
      <c r="H51" s="2">
        <v>25.99</v>
      </c>
      <c r="I51" s="2">
        <f t="shared" si="2"/>
        <v>0.70325000000000004</v>
      </c>
      <c r="J51" s="2">
        <f t="shared" si="3"/>
        <v>17.489749999999997</v>
      </c>
    </row>
    <row r="52" spans="1:10" s="3" customFormat="1" hidden="1" outlineLevel="1" x14ac:dyDescent="0.25">
      <c r="A52" s="1">
        <v>75745</v>
      </c>
      <c r="B52" s="3" t="s">
        <v>28</v>
      </c>
      <c r="C52" s="3" t="s">
        <v>190</v>
      </c>
      <c r="D52" s="4">
        <v>45291</v>
      </c>
      <c r="E52" s="2">
        <v>56.27</v>
      </c>
      <c r="F52" s="2">
        <v>6.99</v>
      </c>
      <c r="G52" s="2">
        <v>4.29</v>
      </c>
      <c r="H52" s="2">
        <v>44.99</v>
      </c>
      <c r="I52" s="2">
        <f t="shared" si="2"/>
        <v>1.4067500000000002</v>
      </c>
      <c r="J52" s="2">
        <f t="shared" si="3"/>
        <v>37.076249999999995</v>
      </c>
    </row>
    <row r="53" spans="1:10" s="3" customFormat="1" hidden="1" outlineLevel="1" x14ac:dyDescent="0.25">
      <c r="A53" s="1">
        <v>75746</v>
      </c>
      <c r="B53" s="3" t="s">
        <v>191</v>
      </c>
      <c r="C53" s="3" t="s">
        <v>192</v>
      </c>
      <c r="D53" s="4">
        <v>45291</v>
      </c>
      <c r="E53" s="2">
        <v>28.13</v>
      </c>
      <c r="F53" s="2">
        <v>0</v>
      </c>
      <c r="G53" s="2">
        <v>2.14</v>
      </c>
      <c r="H53" s="2">
        <v>25.99</v>
      </c>
      <c r="I53" s="2">
        <f t="shared" si="2"/>
        <v>0.70325000000000004</v>
      </c>
      <c r="J53" s="2">
        <f t="shared" si="3"/>
        <v>17.489749999999997</v>
      </c>
    </row>
    <row r="54" spans="1:10" s="3" customFormat="1" hidden="1" outlineLevel="1" x14ac:dyDescent="0.25">
      <c r="A54" s="1">
        <v>75747</v>
      </c>
      <c r="B54" s="3" t="s">
        <v>107</v>
      </c>
      <c r="C54" s="3" t="s">
        <v>96</v>
      </c>
      <c r="D54" s="4">
        <v>45291</v>
      </c>
      <c r="E54" s="2">
        <v>31.37</v>
      </c>
      <c r="F54" s="2">
        <v>4.99</v>
      </c>
      <c r="G54" s="2">
        <v>2.39</v>
      </c>
      <c r="H54" s="2">
        <v>23.99</v>
      </c>
      <c r="I54" s="2">
        <f t="shared" si="2"/>
        <v>0.78425000000000011</v>
      </c>
      <c r="J54" s="2">
        <f t="shared" si="3"/>
        <v>20.998750000000001</v>
      </c>
    </row>
    <row r="55" spans="1:10" s="3" customFormat="1" hidden="1" outlineLevel="1" x14ac:dyDescent="0.25">
      <c r="A55" s="1">
        <v>75748</v>
      </c>
      <c r="B55" s="3" t="s">
        <v>193</v>
      </c>
      <c r="C55" s="3" t="s">
        <v>37</v>
      </c>
      <c r="D55" s="4">
        <v>45291</v>
      </c>
      <c r="E55" s="2">
        <v>28.13</v>
      </c>
      <c r="F55" s="2">
        <v>0</v>
      </c>
      <c r="G55" s="2">
        <v>2.14</v>
      </c>
      <c r="H55" s="2">
        <v>25.99</v>
      </c>
      <c r="I55" s="2">
        <f t="shared" si="2"/>
        <v>0.70325000000000004</v>
      </c>
      <c r="J55" s="2">
        <f t="shared" si="3"/>
        <v>17.489749999999997</v>
      </c>
    </row>
    <row r="56" spans="1:10" s="3" customFormat="1" hidden="1" outlineLevel="1" x14ac:dyDescent="0.25">
      <c r="A56" s="1">
        <v>75749</v>
      </c>
      <c r="B56" s="3" t="s">
        <v>194</v>
      </c>
      <c r="C56" s="3" t="s">
        <v>195</v>
      </c>
      <c r="D56" s="4">
        <v>45291</v>
      </c>
      <c r="E56" s="2">
        <v>62.75</v>
      </c>
      <c r="F56" s="2">
        <v>6.99</v>
      </c>
      <c r="G56" s="2">
        <v>4.78</v>
      </c>
      <c r="H56" s="2">
        <v>50.98</v>
      </c>
      <c r="I56" s="2">
        <f t="shared" si="2"/>
        <v>1.5687500000000001</v>
      </c>
      <c r="J56" s="2">
        <f t="shared" si="3"/>
        <v>41.107249999999993</v>
      </c>
    </row>
    <row r="57" spans="1:10" s="3" customFormat="1" hidden="1" outlineLevel="1" x14ac:dyDescent="0.25">
      <c r="A57" s="1">
        <v>75750</v>
      </c>
      <c r="B57" s="3" t="s">
        <v>72</v>
      </c>
      <c r="C57" s="3" t="s">
        <v>196</v>
      </c>
      <c r="D57" s="4">
        <v>45291</v>
      </c>
      <c r="E57" s="2">
        <v>23.79</v>
      </c>
      <c r="F57" s="2">
        <v>3.99</v>
      </c>
      <c r="G57" s="2">
        <v>1.81</v>
      </c>
      <c r="H57" s="2">
        <v>17.989999999999998</v>
      </c>
      <c r="I57" s="2">
        <f t="shared" si="2"/>
        <v>0.59475</v>
      </c>
      <c r="J57" s="2">
        <f t="shared" si="3"/>
        <v>15.988249999999999</v>
      </c>
    </row>
    <row r="58" spans="1:10" s="3" customFormat="1" hidden="1" outlineLevel="1" x14ac:dyDescent="0.25">
      <c r="A58" s="1">
        <v>75751</v>
      </c>
      <c r="B58" s="3" t="s">
        <v>197</v>
      </c>
      <c r="C58" s="3" t="s">
        <v>198</v>
      </c>
      <c r="D58" s="4">
        <v>45291</v>
      </c>
      <c r="E58" s="2">
        <v>23.79</v>
      </c>
      <c r="F58" s="2">
        <v>3.99</v>
      </c>
      <c r="G58" s="2">
        <v>1.81</v>
      </c>
      <c r="H58" s="2">
        <v>17.989999999999998</v>
      </c>
      <c r="I58" s="2">
        <f t="shared" si="2"/>
        <v>0.59475</v>
      </c>
      <c r="J58" s="2">
        <f t="shared" si="3"/>
        <v>15.988249999999999</v>
      </c>
    </row>
    <row r="59" spans="1:10" s="3" customFormat="1" hidden="1" outlineLevel="1" x14ac:dyDescent="0.25">
      <c r="A59" s="1">
        <v>75752</v>
      </c>
      <c r="B59" s="3" t="s">
        <v>57</v>
      </c>
      <c r="C59" s="3" t="s">
        <v>199</v>
      </c>
      <c r="D59" s="4">
        <v>45291</v>
      </c>
      <c r="E59" s="2">
        <v>28.13</v>
      </c>
      <c r="F59" s="2">
        <v>0</v>
      </c>
      <c r="G59" s="2">
        <v>2.14</v>
      </c>
      <c r="H59" s="2">
        <v>25.99</v>
      </c>
      <c r="I59" s="2">
        <f t="shared" si="2"/>
        <v>0.70325000000000004</v>
      </c>
      <c r="J59" s="2">
        <f t="shared" si="3"/>
        <v>17.489749999999997</v>
      </c>
    </row>
    <row r="60" spans="1:10" s="3" customFormat="1" hidden="1" outlineLevel="1" x14ac:dyDescent="0.25">
      <c r="A60" s="1">
        <v>75753</v>
      </c>
      <c r="B60" s="3" t="s">
        <v>46</v>
      </c>
      <c r="C60" s="3" t="s">
        <v>117</v>
      </c>
      <c r="D60" s="4">
        <v>45291</v>
      </c>
      <c r="E60" s="2">
        <v>23.79</v>
      </c>
      <c r="F60" s="2">
        <v>3.99</v>
      </c>
      <c r="G60" s="2">
        <v>1.81</v>
      </c>
      <c r="H60" s="2">
        <v>17.989999999999998</v>
      </c>
      <c r="I60" s="2">
        <f t="shared" si="2"/>
        <v>0.59475</v>
      </c>
      <c r="J60" s="2">
        <f t="shared" si="3"/>
        <v>15.988249999999999</v>
      </c>
    </row>
    <row r="61" spans="1:10" s="3" customFormat="1" hidden="1" outlineLevel="1" x14ac:dyDescent="0.25">
      <c r="A61" s="1">
        <v>75754</v>
      </c>
      <c r="B61" s="3" t="s">
        <v>125</v>
      </c>
      <c r="C61" s="3" t="s">
        <v>101</v>
      </c>
      <c r="D61" s="4">
        <v>45291</v>
      </c>
      <c r="E61" s="2">
        <v>28.13</v>
      </c>
      <c r="F61" s="2">
        <v>0</v>
      </c>
      <c r="G61" s="2">
        <v>2.14</v>
      </c>
      <c r="H61" s="2">
        <v>25.99</v>
      </c>
      <c r="I61" s="2">
        <f t="shared" si="2"/>
        <v>0.70325000000000004</v>
      </c>
      <c r="J61" s="2">
        <f t="shared" si="3"/>
        <v>17.489749999999997</v>
      </c>
    </row>
    <row r="62" spans="1:10" s="3" customFormat="1" hidden="1" outlineLevel="1" x14ac:dyDescent="0.25">
      <c r="A62" s="1">
        <v>75755</v>
      </c>
      <c r="B62" s="3" t="s">
        <v>200</v>
      </c>
      <c r="C62" s="3" t="s">
        <v>53</v>
      </c>
      <c r="D62" s="4">
        <v>45291</v>
      </c>
      <c r="E62" s="2">
        <v>28.13</v>
      </c>
      <c r="F62" s="2">
        <v>0</v>
      </c>
      <c r="G62" s="2">
        <v>2.14</v>
      </c>
      <c r="H62" s="2">
        <v>25.99</v>
      </c>
      <c r="I62" s="2">
        <f t="shared" si="2"/>
        <v>0.70325000000000004</v>
      </c>
      <c r="J62" s="2">
        <f t="shared" si="3"/>
        <v>17.489749999999997</v>
      </c>
    </row>
    <row r="63" spans="1:10" s="3" customFormat="1" hidden="1" outlineLevel="1" x14ac:dyDescent="0.25">
      <c r="A63" s="1">
        <v>75757</v>
      </c>
      <c r="B63" s="3" t="s">
        <v>201</v>
      </c>
      <c r="C63" s="3" t="s">
        <v>202</v>
      </c>
      <c r="D63" s="4">
        <v>45291</v>
      </c>
      <c r="E63" s="2">
        <v>23.79</v>
      </c>
      <c r="F63" s="2">
        <v>3.99</v>
      </c>
      <c r="G63" s="2">
        <v>1.81</v>
      </c>
      <c r="H63" s="2">
        <v>17.989999999999998</v>
      </c>
      <c r="I63" s="2">
        <f t="shared" si="2"/>
        <v>0.59475</v>
      </c>
      <c r="J63" s="2">
        <f t="shared" si="3"/>
        <v>15.988249999999999</v>
      </c>
    </row>
    <row r="64" spans="1:10" s="3" customFormat="1" hidden="1" outlineLevel="1" x14ac:dyDescent="0.25">
      <c r="A64" s="1">
        <v>75758</v>
      </c>
      <c r="B64" s="3" t="s">
        <v>13</v>
      </c>
      <c r="C64" s="3" t="s">
        <v>203</v>
      </c>
      <c r="D64" s="4">
        <v>45291</v>
      </c>
      <c r="E64" s="2">
        <v>28.13</v>
      </c>
      <c r="F64" s="2">
        <v>0</v>
      </c>
      <c r="G64" s="2">
        <v>2.14</v>
      </c>
      <c r="H64" s="2">
        <v>25.99</v>
      </c>
      <c r="I64" s="2">
        <f t="shared" si="2"/>
        <v>0.70325000000000004</v>
      </c>
      <c r="J64" s="2">
        <f t="shared" si="3"/>
        <v>17.489749999999997</v>
      </c>
    </row>
    <row r="65" spans="1:10" s="3" customFormat="1" hidden="1" outlineLevel="1" x14ac:dyDescent="0.25">
      <c r="A65" s="1">
        <v>75759</v>
      </c>
      <c r="B65" s="3" t="s">
        <v>204</v>
      </c>
      <c r="C65" s="3" t="s">
        <v>205</v>
      </c>
      <c r="D65" s="4">
        <v>45291</v>
      </c>
      <c r="E65" s="2">
        <v>56.27</v>
      </c>
      <c r="F65" s="2">
        <v>0</v>
      </c>
      <c r="G65" s="2">
        <v>4.29</v>
      </c>
      <c r="H65" s="2">
        <v>51.98</v>
      </c>
      <c r="I65" s="2">
        <f t="shared" si="2"/>
        <v>1.4067500000000002</v>
      </c>
      <c r="J65" s="2">
        <f t="shared" si="3"/>
        <v>34.979249999999993</v>
      </c>
    </row>
    <row r="66" spans="1:10" s="3" customFormat="1" hidden="1" outlineLevel="1" x14ac:dyDescent="0.25">
      <c r="A66" s="1">
        <v>75760</v>
      </c>
      <c r="B66" s="3" t="s">
        <v>206</v>
      </c>
      <c r="C66" s="3" t="s">
        <v>131</v>
      </c>
      <c r="D66" s="4">
        <v>45291</v>
      </c>
      <c r="E66" s="2">
        <v>56.27</v>
      </c>
      <c r="F66" s="2">
        <v>0</v>
      </c>
      <c r="G66" s="2">
        <v>4.29</v>
      </c>
      <c r="H66" s="2">
        <v>51.98</v>
      </c>
      <c r="I66" s="2">
        <f t="shared" si="2"/>
        <v>1.4067500000000002</v>
      </c>
      <c r="J66" s="2">
        <f t="shared" si="3"/>
        <v>34.979249999999993</v>
      </c>
    </row>
    <row r="67" spans="1:10" s="3" customFormat="1" hidden="1" outlineLevel="1" x14ac:dyDescent="0.25">
      <c r="A67" s="1">
        <v>75761</v>
      </c>
      <c r="B67" s="3" t="s">
        <v>207</v>
      </c>
      <c r="C67" s="3" t="s">
        <v>208</v>
      </c>
      <c r="D67" s="4">
        <v>45291</v>
      </c>
      <c r="E67" s="2">
        <v>56.27</v>
      </c>
      <c r="F67" s="2">
        <v>0</v>
      </c>
      <c r="G67" s="2">
        <v>4.29</v>
      </c>
      <c r="H67" s="2">
        <v>51.98</v>
      </c>
      <c r="I67" s="2">
        <f t="shared" si="2"/>
        <v>1.4067500000000002</v>
      </c>
      <c r="J67" s="2">
        <f t="shared" si="3"/>
        <v>34.979249999999993</v>
      </c>
    </row>
    <row r="68" spans="1:10" s="3" customFormat="1" hidden="1" outlineLevel="1" x14ac:dyDescent="0.25">
      <c r="A68" s="1">
        <v>75762</v>
      </c>
      <c r="B68" s="3" t="s">
        <v>209</v>
      </c>
      <c r="C68" s="3" t="s">
        <v>210</v>
      </c>
      <c r="D68" s="4">
        <v>45291</v>
      </c>
      <c r="E68" s="2">
        <v>23.79</v>
      </c>
      <c r="F68" s="2">
        <v>3.99</v>
      </c>
      <c r="G68" s="2">
        <v>1.81</v>
      </c>
      <c r="H68" s="2">
        <v>17.989999999999998</v>
      </c>
      <c r="I68" s="2">
        <f t="shared" ref="I68:I120" si="4">E68*0.025</f>
        <v>0.59475</v>
      </c>
      <c r="J68" s="2">
        <f t="shared" ref="J68:J120" si="5">(H68*0.7)+F68-I68</f>
        <v>15.988249999999999</v>
      </c>
    </row>
    <row r="69" spans="1:10" s="3" customFormat="1" hidden="1" outlineLevel="1" x14ac:dyDescent="0.25">
      <c r="A69" s="1">
        <v>75763</v>
      </c>
      <c r="B69" s="3" t="s">
        <v>211</v>
      </c>
      <c r="C69" s="3" t="s">
        <v>212</v>
      </c>
      <c r="D69" s="4">
        <v>45291</v>
      </c>
      <c r="E69" s="2">
        <v>28.13</v>
      </c>
      <c r="F69" s="2">
        <v>0</v>
      </c>
      <c r="G69" s="2">
        <v>2.14</v>
      </c>
      <c r="H69" s="2">
        <v>25.99</v>
      </c>
      <c r="I69" s="2">
        <f t="shared" si="4"/>
        <v>0.70325000000000004</v>
      </c>
      <c r="J69" s="2">
        <f t="shared" si="5"/>
        <v>17.489749999999997</v>
      </c>
    </row>
    <row r="70" spans="1:10" s="3" customFormat="1" hidden="1" outlineLevel="1" x14ac:dyDescent="0.25">
      <c r="A70" s="1">
        <v>75764</v>
      </c>
      <c r="B70" s="3" t="s">
        <v>213</v>
      </c>
      <c r="C70" s="3" t="s">
        <v>98</v>
      </c>
      <c r="D70" s="4">
        <v>45292</v>
      </c>
      <c r="E70" s="2">
        <v>51.94</v>
      </c>
      <c r="F70" s="2">
        <v>7.99</v>
      </c>
      <c r="G70" s="2">
        <v>3.96</v>
      </c>
      <c r="H70" s="2">
        <v>39.99</v>
      </c>
      <c r="I70" s="2">
        <f t="shared" si="4"/>
        <v>1.2985</v>
      </c>
      <c r="J70" s="2">
        <f t="shared" si="5"/>
        <v>34.6845</v>
      </c>
    </row>
    <row r="71" spans="1:10" s="3" customFormat="1" hidden="1" outlineLevel="1" x14ac:dyDescent="0.25">
      <c r="A71" s="1">
        <v>75765</v>
      </c>
      <c r="B71" s="3" t="s">
        <v>214</v>
      </c>
      <c r="C71" s="3" t="s">
        <v>40</v>
      </c>
      <c r="D71" s="4">
        <v>45292</v>
      </c>
      <c r="E71" s="2">
        <v>23.79</v>
      </c>
      <c r="F71" s="2">
        <v>3.99</v>
      </c>
      <c r="G71" s="2">
        <v>1.81</v>
      </c>
      <c r="H71" s="2">
        <v>17.989999999999998</v>
      </c>
      <c r="I71" s="2">
        <f t="shared" si="4"/>
        <v>0.59475</v>
      </c>
      <c r="J71" s="2">
        <f t="shared" si="5"/>
        <v>15.988249999999999</v>
      </c>
    </row>
    <row r="72" spans="1:10" s="3" customFormat="1" hidden="1" outlineLevel="1" x14ac:dyDescent="0.25">
      <c r="A72" s="1">
        <v>75766</v>
      </c>
      <c r="B72" s="3" t="s">
        <v>215</v>
      </c>
      <c r="C72" s="3" t="s">
        <v>216</v>
      </c>
      <c r="D72" s="4">
        <v>45292</v>
      </c>
      <c r="E72" s="2">
        <v>28.13</v>
      </c>
      <c r="F72" s="2">
        <v>0</v>
      </c>
      <c r="G72" s="2">
        <v>2.14</v>
      </c>
      <c r="H72" s="2">
        <v>25.99</v>
      </c>
      <c r="I72" s="2">
        <f t="shared" si="4"/>
        <v>0.70325000000000004</v>
      </c>
      <c r="J72" s="2">
        <f t="shared" si="5"/>
        <v>17.489749999999997</v>
      </c>
    </row>
    <row r="73" spans="1:10" s="3" customFormat="1" hidden="1" outlineLevel="1" x14ac:dyDescent="0.25">
      <c r="A73" s="1">
        <v>75767</v>
      </c>
      <c r="B73" s="3" t="s">
        <v>217</v>
      </c>
      <c r="C73" s="3" t="s">
        <v>51</v>
      </c>
      <c r="D73" s="4">
        <v>45292</v>
      </c>
      <c r="E73" s="2">
        <v>28.13</v>
      </c>
      <c r="F73" s="2">
        <v>0</v>
      </c>
      <c r="G73" s="2">
        <v>2.14</v>
      </c>
      <c r="H73" s="2">
        <v>25.99</v>
      </c>
      <c r="I73" s="2">
        <f t="shared" si="4"/>
        <v>0.70325000000000004</v>
      </c>
      <c r="J73" s="2">
        <f t="shared" si="5"/>
        <v>17.489749999999997</v>
      </c>
    </row>
    <row r="74" spans="1:10" s="3" customFormat="1" hidden="1" outlineLevel="1" x14ac:dyDescent="0.25">
      <c r="A74" s="1">
        <v>75768</v>
      </c>
      <c r="B74" s="3" t="s">
        <v>218</v>
      </c>
      <c r="C74" s="3" t="s">
        <v>119</v>
      </c>
      <c r="D74" s="4">
        <v>45292</v>
      </c>
      <c r="E74" s="2">
        <v>28.13</v>
      </c>
      <c r="F74" s="2">
        <v>0</v>
      </c>
      <c r="G74" s="2">
        <v>2.14</v>
      </c>
      <c r="H74" s="2">
        <v>25.99</v>
      </c>
      <c r="I74" s="2">
        <f t="shared" si="4"/>
        <v>0.70325000000000004</v>
      </c>
      <c r="J74" s="2">
        <f t="shared" si="5"/>
        <v>17.489749999999997</v>
      </c>
    </row>
    <row r="75" spans="1:10" s="3" customFormat="1" hidden="1" outlineLevel="1" x14ac:dyDescent="0.25">
      <c r="A75" s="1">
        <v>75769</v>
      </c>
      <c r="B75" s="3" t="s">
        <v>35</v>
      </c>
      <c r="C75" s="3" t="s">
        <v>111</v>
      </c>
      <c r="D75" s="4">
        <v>45292</v>
      </c>
      <c r="E75" s="2">
        <v>28.13</v>
      </c>
      <c r="F75" s="2">
        <v>0</v>
      </c>
      <c r="G75" s="2">
        <v>2.14</v>
      </c>
      <c r="H75" s="2">
        <v>25.99</v>
      </c>
      <c r="I75" s="2">
        <f t="shared" si="4"/>
        <v>0.70325000000000004</v>
      </c>
      <c r="J75" s="2">
        <f t="shared" si="5"/>
        <v>17.489749999999997</v>
      </c>
    </row>
    <row r="76" spans="1:10" s="3" customFormat="1" hidden="1" outlineLevel="1" x14ac:dyDescent="0.25">
      <c r="A76" s="1">
        <v>75770</v>
      </c>
      <c r="B76" s="3" t="s">
        <v>219</v>
      </c>
      <c r="C76" s="3" t="s">
        <v>220</v>
      </c>
      <c r="D76" s="4">
        <v>45292</v>
      </c>
      <c r="E76" s="2">
        <v>28.13</v>
      </c>
      <c r="F76" s="2">
        <v>0</v>
      </c>
      <c r="G76" s="2">
        <v>2.14</v>
      </c>
      <c r="H76" s="2">
        <v>25.99</v>
      </c>
      <c r="I76" s="2">
        <f t="shared" si="4"/>
        <v>0.70325000000000004</v>
      </c>
      <c r="J76" s="2">
        <f t="shared" si="5"/>
        <v>17.489749999999997</v>
      </c>
    </row>
    <row r="77" spans="1:10" s="3" customFormat="1" hidden="1" outlineLevel="1" x14ac:dyDescent="0.25">
      <c r="A77" s="1">
        <v>75771</v>
      </c>
      <c r="B77" s="3" t="s">
        <v>221</v>
      </c>
      <c r="C77" s="3" t="s">
        <v>128</v>
      </c>
      <c r="D77" s="4">
        <v>45292</v>
      </c>
      <c r="E77" s="2">
        <v>28.13</v>
      </c>
      <c r="F77" s="2">
        <v>0</v>
      </c>
      <c r="G77" s="2">
        <v>2.14</v>
      </c>
      <c r="H77" s="2">
        <v>25.99</v>
      </c>
      <c r="I77" s="2">
        <f t="shared" si="4"/>
        <v>0.70325000000000004</v>
      </c>
      <c r="J77" s="2">
        <f t="shared" si="5"/>
        <v>17.489749999999997</v>
      </c>
    </row>
    <row r="78" spans="1:10" s="3" customFormat="1" hidden="1" outlineLevel="1" x14ac:dyDescent="0.25">
      <c r="A78" s="1">
        <v>75772</v>
      </c>
      <c r="B78" s="3" t="s">
        <v>222</v>
      </c>
      <c r="C78" s="3" t="s">
        <v>223</v>
      </c>
      <c r="D78" s="4">
        <v>45292</v>
      </c>
      <c r="E78" s="2">
        <v>31.37</v>
      </c>
      <c r="F78" s="2">
        <v>4.99</v>
      </c>
      <c r="G78" s="2">
        <v>2.39</v>
      </c>
      <c r="H78" s="2">
        <v>23.99</v>
      </c>
      <c r="I78" s="2">
        <f t="shared" si="4"/>
        <v>0.78425000000000011</v>
      </c>
      <c r="J78" s="2">
        <f t="shared" si="5"/>
        <v>20.998750000000001</v>
      </c>
    </row>
    <row r="79" spans="1:10" s="3" customFormat="1" hidden="1" outlineLevel="1" x14ac:dyDescent="0.25">
      <c r="A79" s="1">
        <v>75773</v>
      </c>
      <c r="B79" s="3" t="s">
        <v>224</v>
      </c>
      <c r="C79" s="3" t="s">
        <v>225</v>
      </c>
      <c r="D79" s="4">
        <v>45292</v>
      </c>
      <c r="E79" s="2">
        <v>23.79</v>
      </c>
      <c r="F79" s="2">
        <v>3.99</v>
      </c>
      <c r="G79" s="2">
        <v>1.81</v>
      </c>
      <c r="H79" s="2">
        <v>17.989999999999998</v>
      </c>
      <c r="I79" s="2">
        <f t="shared" si="4"/>
        <v>0.59475</v>
      </c>
      <c r="J79" s="2">
        <f t="shared" si="5"/>
        <v>15.988249999999999</v>
      </c>
    </row>
    <row r="80" spans="1:10" s="3" customFormat="1" hidden="1" outlineLevel="1" x14ac:dyDescent="0.25">
      <c r="A80" s="1">
        <v>75774</v>
      </c>
      <c r="B80" s="3" t="s">
        <v>226</v>
      </c>
      <c r="C80" s="3" t="s">
        <v>21</v>
      </c>
      <c r="D80" s="4">
        <v>45292</v>
      </c>
      <c r="E80" s="2">
        <v>31.37</v>
      </c>
      <c r="F80" s="2">
        <v>4.99</v>
      </c>
      <c r="G80" s="2">
        <v>2.39</v>
      </c>
      <c r="H80" s="2">
        <v>23.99</v>
      </c>
      <c r="I80" s="2">
        <f t="shared" si="4"/>
        <v>0.78425000000000011</v>
      </c>
      <c r="J80" s="2">
        <f t="shared" si="5"/>
        <v>20.998750000000001</v>
      </c>
    </row>
    <row r="81" spans="1:10" s="3" customFormat="1" hidden="1" outlineLevel="1" x14ac:dyDescent="0.25">
      <c r="A81" s="1">
        <v>75775</v>
      </c>
      <c r="B81" s="3" t="s">
        <v>227</v>
      </c>
      <c r="C81" s="3" t="s">
        <v>26</v>
      </c>
      <c r="D81" s="4">
        <v>45292</v>
      </c>
      <c r="E81" s="2">
        <v>94.97</v>
      </c>
      <c r="F81" s="2">
        <v>9.99</v>
      </c>
      <c r="G81" s="2">
        <v>0</v>
      </c>
      <c r="H81" s="2">
        <v>84.98</v>
      </c>
      <c r="I81" s="2">
        <f t="shared" si="4"/>
        <v>2.37425</v>
      </c>
      <c r="J81" s="2">
        <f t="shared" si="5"/>
        <v>67.101749999999996</v>
      </c>
    </row>
    <row r="82" spans="1:10" s="3" customFormat="1" hidden="1" outlineLevel="1" x14ac:dyDescent="0.25">
      <c r="A82" s="1">
        <v>75776</v>
      </c>
      <c r="B82" s="3" t="s">
        <v>228</v>
      </c>
      <c r="C82" s="3" t="s">
        <v>41</v>
      </c>
      <c r="D82" s="4">
        <v>45292</v>
      </c>
      <c r="E82" s="2">
        <v>28.13</v>
      </c>
      <c r="F82" s="2">
        <v>0</v>
      </c>
      <c r="G82" s="2">
        <v>2.14</v>
      </c>
      <c r="H82" s="2">
        <v>25.99</v>
      </c>
      <c r="I82" s="2">
        <f t="shared" si="4"/>
        <v>0.70325000000000004</v>
      </c>
      <c r="J82" s="2">
        <f t="shared" si="5"/>
        <v>17.489749999999997</v>
      </c>
    </row>
    <row r="83" spans="1:10" s="3" customFormat="1" hidden="1" outlineLevel="1" x14ac:dyDescent="0.25">
      <c r="A83" s="1">
        <v>75777</v>
      </c>
      <c r="B83" s="3" t="s">
        <v>229</v>
      </c>
      <c r="C83" s="3" t="s">
        <v>230</v>
      </c>
      <c r="D83" s="4">
        <v>45292</v>
      </c>
      <c r="E83" s="2">
        <v>28.13</v>
      </c>
      <c r="F83" s="2">
        <v>0</v>
      </c>
      <c r="G83" s="2">
        <v>2.14</v>
      </c>
      <c r="H83" s="2">
        <v>25.99</v>
      </c>
      <c r="I83" s="2">
        <f t="shared" si="4"/>
        <v>0.70325000000000004</v>
      </c>
      <c r="J83" s="2">
        <f t="shared" si="5"/>
        <v>17.489749999999997</v>
      </c>
    </row>
    <row r="84" spans="1:10" s="3" customFormat="1" hidden="1" outlineLevel="1" x14ac:dyDescent="0.25">
      <c r="A84" s="1">
        <v>75778</v>
      </c>
      <c r="B84" s="3" t="s">
        <v>231</v>
      </c>
      <c r="C84" s="3" t="s">
        <v>232</v>
      </c>
      <c r="D84" s="4">
        <v>45292</v>
      </c>
      <c r="E84" s="2">
        <v>28.13</v>
      </c>
      <c r="F84" s="2">
        <v>0</v>
      </c>
      <c r="G84" s="2">
        <v>2.14</v>
      </c>
      <c r="H84" s="2">
        <v>25.99</v>
      </c>
      <c r="I84" s="2">
        <f t="shared" si="4"/>
        <v>0.70325000000000004</v>
      </c>
      <c r="J84" s="2">
        <f t="shared" si="5"/>
        <v>17.489749999999997</v>
      </c>
    </row>
    <row r="85" spans="1:10" s="3" customFormat="1" hidden="1" outlineLevel="1" x14ac:dyDescent="0.25">
      <c r="A85" s="1">
        <v>75779</v>
      </c>
      <c r="B85" s="3" t="s">
        <v>233</v>
      </c>
      <c r="C85" s="3" t="s">
        <v>234</v>
      </c>
      <c r="D85" s="4">
        <v>45292</v>
      </c>
      <c r="E85" s="2">
        <v>28.13</v>
      </c>
      <c r="F85" s="2">
        <v>0</v>
      </c>
      <c r="G85" s="2">
        <v>2.14</v>
      </c>
      <c r="H85" s="2">
        <v>25.99</v>
      </c>
      <c r="I85" s="2">
        <f t="shared" si="4"/>
        <v>0.70325000000000004</v>
      </c>
      <c r="J85" s="2">
        <f t="shared" si="5"/>
        <v>17.489749999999997</v>
      </c>
    </row>
    <row r="86" spans="1:10" s="3" customFormat="1" hidden="1" outlineLevel="1" x14ac:dyDescent="0.25">
      <c r="A86" s="1">
        <v>75780</v>
      </c>
      <c r="B86" s="3" t="s">
        <v>235</v>
      </c>
      <c r="C86" s="3" t="s">
        <v>42</v>
      </c>
      <c r="D86" s="4">
        <v>45292</v>
      </c>
      <c r="E86" s="2">
        <v>28.13</v>
      </c>
      <c r="F86" s="2">
        <v>0</v>
      </c>
      <c r="G86" s="2">
        <v>2.14</v>
      </c>
      <c r="H86" s="2">
        <v>25.99</v>
      </c>
      <c r="I86" s="2">
        <f t="shared" si="4"/>
        <v>0.70325000000000004</v>
      </c>
      <c r="J86" s="2">
        <f t="shared" si="5"/>
        <v>17.489749999999997</v>
      </c>
    </row>
    <row r="87" spans="1:10" s="3" customFormat="1" hidden="1" outlineLevel="1" x14ac:dyDescent="0.25">
      <c r="A87" s="1">
        <v>75781</v>
      </c>
      <c r="B87" s="3" t="s">
        <v>134</v>
      </c>
      <c r="C87" s="3" t="s">
        <v>135</v>
      </c>
      <c r="D87" s="4">
        <v>45292</v>
      </c>
      <c r="E87" s="2">
        <v>56.27</v>
      </c>
      <c r="F87" s="2">
        <v>6.99</v>
      </c>
      <c r="G87" s="2">
        <v>4.29</v>
      </c>
      <c r="H87" s="2">
        <v>44.99</v>
      </c>
      <c r="I87" s="2">
        <f t="shared" si="4"/>
        <v>1.4067500000000002</v>
      </c>
      <c r="J87" s="2">
        <f t="shared" si="5"/>
        <v>37.076249999999995</v>
      </c>
    </row>
    <row r="88" spans="1:10" s="3" customFormat="1" hidden="1" outlineLevel="1" x14ac:dyDescent="0.25">
      <c r="A88" s="1">
        <v>75782</v>
      </c>
      <c r="B88" s="3" t="s">
        <v>236</v>
      </c>
      <c r="C88" s="3" t="s">
        <v>68</v>
      </c>
      <c r="D88" s="4">
        <v>45292</v>
      </c>
      <c r="E88" s="2">
        <v>56.27</v>
      </c>
      <c r="F88" s="2">
        <v>0</v>
      </c>
      <c r="G88" s="2">
        <v>4.29</v>
      </c>
      <c r="H88" s="2">
        <v>51.98</v>
      </c>
      <c r="I88" s="2">
        <f t="shared" si="4"/>
        <v>1.4067500000000002</v>
      </c>
      <c r="J88" s="2">
        <f t="shared" si="5"/>
        <v>34.979249999999993</v>
      </c>
    </row>
    <row r="89" spans="1:10" s="3" customFormat="1" hidden="1" outlineLevel="1" x14ac:dyDescent="0.25">
      <c r="A89" s="1">
        <v>75783</v>
      </c>
      <c r="B89" s="3" t="s">
        <v>90</v>
      </c>
      <c r="C89" s="3" t="s">
        <v>237</v>
      </c>
      <c r="D89" s="4">
        <v>45292</v>
      </c>
      <c r="E89" s="2">
        <v>59.51</v>
      </c>
      <c r="F89" s="2">
        <v>4.99</v>
      </c>
      <c r="G89" s="2">
        <v>4.54</v>
      </c>
      <c r="H89" s="2">
        <v>49.98</v>
      </c>
      <c r="I89" s="2">
        <f t="shared" si="4"/>
        <v>1.4877500000000001</v>
      </c>
      <c r="J89" s="2">
        <f t="shared" si="5"/>
        <v>38.488250000000001</v>
      </c>
    </row>
    <row r="90" spans="1:10" s="3" customFormat="1" hidden="1" outlineLevel="1" x14ac:dyDescent="0.25">
      <c r="A90" s="1">
        <v>75784</v>
      </c>
      <c r="B90" s="3" t="s">
        <v>90</v>
      </c>
      <c r="C90" s="3" t="s">
        <v>237</v>
      </c>
      <c r="D90" s="4">
        <v>45292</v>
      </c>
      <c r="E90" s="2">
        <v>59.51</v>
      </c>
      <c r="F90" s="2">
        <v>4.99</v>
      </c>
      <c r="G90" s="2">
        <v>4.54</v>
      </c>
      <c r="H90" s="2">
        <v>49.98</v>
      </c>
      <c r="I90" s="2">
        <f t="shared" si="4"/>
        <v>1.4877500000000001</v>
      </c>
      <c r="J90" s="2">
        <f t="shared" si="5"/>
        <v>38.488250000000001</v>
      </c>
    </row>
    <row r="91" spans="1:10" s="3" customFormat="1" hidden="1" outlineLevel="1" x14ac:dyDescent="0.25">
      <c r="A91" s="1">
        <v>75785</v>
      </c>
      <c r="B91" s="3" t="s">
        <v>90</v>
      </c>
      <c r="C91" s="3" t="s">
        <v>237</v>
      </c>
      <c r="D91" s="4">
        <v>45292</v>
      </c>
      <c r="E91" s="2">
        <v>59.51</v>
      </c>
      <c r="F91" s="2">
        <v>4.99</v>
      </c>
      <c r="G91" s="2">
        <v>4.54</v>
      </c>
      <c r="H91" s="2">
        <v>49.98</v>
      </c>
      <c r="I91" s="2">
        <f t="shared" si="4"/>
        <v>1.4877500000000001</v>
      </c>
      <c r="J91" s="2">
        <f t="shared" si="5"/>
        <v>38.488250000000001</v>
      </c>
    </row>
    <row r="92" spans="1:10" s="3" customFormat="1" hidden="1" outlineLevel="1" x14ac:dyDescent="0.25">
      <c r="A92" s="1">
        <v>75786</v>
      </c>
      <c r="B92" s="3" t="s">
        <v>238</v>
      </c>
      <c r="C92" s="3" t="s">
        <v>239</v>
      </c>
      <c r="D92" s="4">
        <v>45292</v>
      </c>
      <c r="E92" s="2">
        <v>28.13</v>
      </c>
      <c r="F92" s="2">
        <v>0</v>
      </c>
      <c r="G92" s="2">
        <v>2.14</v>
      </c>
      <c r="H92" s="2">
        <v>25.99</v>
      </c>
      <c r="I92" s="2">
        <f t="shared" si="4"/>
        <v>0.70325000000000004</v>
      </c>
      <c r="J92" s="2">
        <f t="shared" si="5"/>
        <v>17.489749999999997</v>
      </c>
    </row>
    <row r="93" spans="1:10" s="3" customFormat="1" hidden="1" outlineLevel="1" x14ac:dyDescent="0.25">
      <c r="A93" s="1">
        <v>75787</v>
      </c>
      <c r="B93" s="3" t="s">
        <v>62</v>
      </c>
      <c r="C93" s="3" t="s">
        <v>240</v>
      </c>
      <c r="D93" s="4">
        <v>45292</v>
      </c>
      <c r="E93" s="2">
        <v>23.79</v>
      </c>
      <c r="F93" s="2">
        <v>3.99</v>
      </c>
      <c r="G93" s="2">
        <v>1.81</v>
      </c>
      <c r="H93" s="2">
        <v>17.989999999999998</v>
      </c>
      <c r="I93" s="2">
        <f t="shared" si="4"/>
        <v>0.59475</v>
      </c>
      <c r="J93" s="2">
        <f t="shared" si="5"/>
        <v>15.988249999999999</v>
      </c>
    </row>
    <row r="94" spans="1:10" s="3" customFormat="1" hidden="1" outlineLevel="1" x14ac:dyDescent="0.25">
      <c r="A94" s="1">
        <v>75788</v>
      </c>
      <c r="B94" s="3" t="s">
        <v>241</v>
      </c>
      <c r="C94" s="3" t="s">
        <v>242</v>
      </c>
      <c r="D94" s="4">
        <v>45292</v>
      </c>
      <c r="E94" s="2">
        <v>23.79</v>
      </c>
      <c r="F94" s="2">
        <v>3.99</v>
      </c>
      <c r="G94" s="2">
        <v>1.81</v>
      </c>
      <c r="H94" s="2">
        <v>17.989999999999998</v>
      </c>
      <c r="I94" s="2">
        <f t="shared" si="4"/>
        <v>0.59475</v>
      </c>
      <c r="J94" s="2">
        <f t="shared" si="5"/>
        <v>15.988249999999999</v>
      </c>
    </row>
    <row r="95" spans="1:10" s="3" customFormat="1" hidden="1" outlineLevel="1" x14ac:dyDescent="0.25">
      <c r="A95" s="1">
        <v>75789</v>
      </c>
      <c r="B95" s="3" t="s">
        <v>113</v>
      </c>
      <c r="C95" s="3" t="s">
        <v>110</v>
      </c>
      <c r="D95" s="4">
        <v>45292</v>
      </c>
      <c r="E95" s="2">
        <v>23.79</v>
      </c>
      <c r="F95" s="2">
        <v>3.99</v>
      </c>
      <c r="G95" s="2">
        <v>1.81</v>
      </c>
      <c r="H95" s="2">
        <v>17.989999999999998</v>
      </c>
      <c r="I95" s="2">
        <f t="shared" si="4"/>
        <v>0.59475</v>
      </c>
      <c r="J95" s="2">
        <f t="shared" si="5"/>
        <v>15.988249999999999</v>
      </c>
    </row>
    <row r="96" spans="1:10" s="3" customFormat="1" hidden="1" outlineLevel="1" x14ac:dyDescent="0.25">
      <c r="A96" s="1">
        <v>75790</v>
      </c>
      <c r="B96" s="3" t="s">
        <v>108</v>
      </c>
      <c r="C96" s="3" t="s">
        <v>137</v>
      </c>
      <c r="D96" s="4">
        <v>45292</v>
      </c>
      <c r="E96" s="2">
        <v>28.13</v>
      </c>
      <c r="F96" s="2">
        <v>0</v>
      </c>
      <c r="G96" s="2">
        <v>2.14</v>
      </c>
      <c r="H96" s="2">
        <v>25.99</v>
      </c>
      <c r="I96" s="2">
        <f t="shared" si="4"/>
        <v>0.70325000000000004</v>
      </c>
      <c r="J96" s="2">
        <f t="shared" si="5"/>
        <v>17.489749999999997</v>
      </c>
    </row>
    <row r="97" spans="1:10" s="3" customFormat="1" hidden="1" outlineLevel="1" x14ac:dyDescent="0.25">
      <c r="A97" s="1">
        <v>75791</v>
      </c>
      <c r="B97" s="3" t="s">
        <v>243</v>
      </c>
      <c r="C97" s="3" t="s">
        <v>244</v>
      </c>
      <c r="D97" s="4">
        <v>45292</v>
      </c>
      <c r="E97" s="2">
        <v>31.37</v>
      </c>
      <c r="F97" s="2">
        <v>4.99</v>
      </c>
      <c r="G97" s="2">
        <v>2.39</v>
      </c>
      <c r="H97" s="2">
        <v>23.99</v>
      </c>
      <c r="I97" s="2">
        <f t="shared" si="4"/>
        <v>0.78425000000000011</v>
      </c>
      <c r="J97" s="2">
        <f t="shared" si="5"/>
        <v>20.998750000000001</v>
      </c>
    </row>
    <row r="98" spans="1:10" s="3" customFormat="1" hidden="1" outlineLevel="1" x14ac:dyDescent="0.25">
      <c r="A98" s="1">
        <v>75792</v>
      </c>
      <c r="B98" s="3" t="s">
        <v>245</v>
      </c>
      <c r="C98" s="3" t="s">
        <v>246</v>
      </c>
      <c r="D98" s="4">
        <v>45292</v>
      </c>
      <c r="E98" s="2">
        <v>51.93</v>
      </c>
      <c r="F98" s="2">
        <v>3.99</v>
      </c>
      <c r="G98" s="2">
        <v>3.96</v>
      </c>
      <c r="H98" s="2">
        <v>43.98</v>
      </c>
      <c r="I98" s="2">
        <f t="shared" si="4"/>
        <v>1.2982500000000001</v>
      </c>
      <c r="J98" s="2">
        <f t="shared" si="5"/>
        <v>33.477749999999993</v>
      </c>
    </row>
    <row r="99" spans="1:10" s="3" customFormat="1" hidden="1" outlineLevel="1" x14ac:dyDescent="0.25">
      <c r="A99" s="1">
        <v>75793</v>
      </c>
      <c r="B99" s="3" t="s">
        <v>247</v>
      </c>
      <c r="C99" s="3" t="s">
        <v>248</v>
      </c>
      <c r="D99" s="4">
        <v>45292</v>
      </c>
      <c r="E99" s="2">
        <v>102.81</v>
      </c>
      <c r="F99" s="2">
        <v>9.99</v>
      </c>
      <c r="G99" s="2">
        <v>7.84</v>
      </c>
      <c r="H99" s="2">
        <v>84.98</v>
      </c>
      <c r="I99" s="2">
        <f t="shared" si="4"/>
        <v>2.5702500000000001</v>
      </c>
      <c r="J99" s="2">
        <f t="shared" si="5"/>
        <v>66.905749999999998</v>
      </c>
    </row>
    <row r="100" spans="1:10" s="3" customFormat="1" hidden="1" outlineLevel="1" x14ac:dyDescent="0.25">
      <c r="A100" s="1">
        <v>75794</v>
      </c>
      <c r="B100" s="3" t="s">
        <v>249</v>
      </c>
      <c r="C100" s="3" t="s">
        <v>109</v>
      </c>
      <c r="D100" s="4">
        <v>45293</v>
      </c>
      <c r="E100" s="2">
        <v>28.13</v>
      </c>
      <c r="F100" s="2">
        <v>0</v>
      </c>
      <c r="G100" s="2">
        <v>2.14</v>
      </c>
      <c r="H100" s="2">
        <v>25.99</v>
      </c>
      <c r="I100" s="2">
        <f t="shared" si="4"/>
        <v>0.70325000000000004</v>
      </c>
      <c r="J100" s="2">
        <f t="shared" si="5"/>
        <v>17.489749999999997</v>
      </c>
    </row>
    <row r="101" spans="1:10" s="3" customFormat="1" hidden="1" outlineLevel="1" x14ac:dyDescent="0.25">
      <c r="A101" s="1">
        <v>75795</v>
      </c>
      <c r="B101" s="3" t="s">
        <v>145</v>
      </c>
      <c r="C101" s="3" t="s">
        <v>67</v>
      </c>
      <c r="D101" s="4">
        <v>45293</v>
      </c>
      <c r="E101" s="2">
        <v>23.79</v>
      </c>
      <c r="F101" s="2">
        <v>3.99</v>
      </c>
      <c r="G101" s="2">
        <v>1.81</v>
      </c>
      <c r="H101" s="2">
        <v>17.989999999999998</v>
      </c>
      <c r="I101" s="2">
        <f t="shared" si="4"/>
        <v>0.59475</v>
      </c>
      <c r="J101" s="2">
        <f t="shared" si="5"/>
        <v>15.988249999999999</v>
      </c>
    </row>
    <row r="102" spans="1:10" s="3" customFormat="1" hidden="1" outlineLevel="1" x14ac:dyDescent="0.25">
      <c r="A102" s="1">
        <v>75796</v>
      </c>
      <c r="B102" s="3" t="s">
        <v>250</v>
      </c>
      <c r="C102" s="3" t="s">
        <v>15</v>
      </c>
      <c r="D102" s="4">
        <v>45293</v>
      </c>
      <c r="E102" s="2">
        <v>23.79</v>
      </c>
      <c r="F102" s="2">
        <v>3.99</v>
      </c>
      <c r="G102" s="2">
        <v>1.81</v>
      </c>
      <c r="H102" s="2">
        <v>17.989999999999998</v>
      </c>
      <c r="I102" s="2">
        <f t="shared" si="4"/>
        <v>0.59475</v>
      </c>
      <c r="J102" s="2">
        <f t="shared" si="5"/>
        <v>15.988249999999999</v>
      </c>
    </row>
    <row r="103" spans="1:10" s="3" customFormat="1" hidden="1" outlineLevel="1" x14ac:dyDescent="0.25">
      <c r="A103" s="1">
        <v>75797</v>
      </c>
      <c r="B103" s="3" t="s">
        <v>251</v>
      </c>
      <c r="C103" s="3" t="s">
        <v>252</v>
      </c>
      <c r="D103" s="4">
        <v>45293</v>
      </c>
      <c r="E103" s="2">
        <v>23.79</v>
      </c>
      <c r="F103" s="2">
        <v>3.99</v>
      </c>
      <c r="G103" s="2">
        <v>1.81</v>
      </c>
      <c r="H103" s="2">
        <v>17.989999999999998</v>
      </c>
      <c r="I103" s="2">
        <f t="shared" si="4"/>
        <v>0.59475</v>
      </c>
      <c r="J103" s="2">
        <f t="shared" si="5"/>
        <v>15.988249999999999</v>
      </c>
    </row>
    <row r="104" spans="1:10" s="3" customFormat="1" hidden="1" outlineLevel="1" x14ac:dyDescent="0.25">
      <c r="A104" s="1">
        <v>75798</v>
      </c>
      <c r="B104" s="3" t="s">
        <v>16</v>
      </c>
      <c r="C104" s="3" t="s">
        <v>253</v>
      </c>
      <c r="D104" s="4">
        <v>45293</v>
      </c>
      <c r="E104" s="2">
        <v>59.51</v>
      </c>
      <c r="F104" s="2">
        <v>6.99</v>
      </c>
      <c r="G104" s="2">
        <v>4.54</v>
      </c>
      <c r="H104" s="2">
        <v>47.98</v>
      </c>
      <c r="I104" s="2">
        <f t="shared" si="4"/>
        <v>1.4877500000000001</v>
      </c>
      <c r="J104" s="2">
        <f t="shared" si="5"/>
        <v>39.088250000000002</v>
      </c>
    </row>
    <row r="105" spans="1:10" s="3" customFormat="1" hidden="1" outlineLevel="1" x14ac:dyDescent="0.25">
      <c r="A105" s="1">
        <v>75799</v>
      </c>
      <c r="B105" s="3" t="s">
        <v>133</v>
      </c>
      <c r="C105" s="3" t="s">
        <v>118</v>
      </c>
      <c r="D105" s="4">
        <v>45293</v>
      </c>
      <c r="E105" s="2">
        <v>28.13</v>
      </c>
      <c r="F105" s="2">
        <v>0</v>
      </c>
      <c r="G105" s="2">
        <v>2.14</v>
      </c>
      <c r="H105" s="2">
        <v>25.99</v>
      </c>
      <c r="I105" s="2">
        <f t="shared" si="4"/>
        <v>0.70325000000000004</v>
      </c>
      <c r="J105" s="2">
        <f t="shared" si="5"/>
        <v>17.489749999999997</v>
      </c>
    </row>
    <row r="106" spans="1:10" s="3" customFormat="1" hidden="1" outlineLevel="1" x14ac:dyDescent="0.25">
      <c r="A106" s="1">
        <v>75800</v>
      </c>
      <c r="B106" s="3" t="s">
        <v>254</v>
      </c>
      <c r="C106" s="3" t="s">
        <v>255</v>
      </c>
      <c r="D106" s="4">
        <v>45293</v>
      </c>
      <c r="E106" s="2">
        <v>56.27</v>
      </c>
      <c r="F106" s="2">
        <v>6.99</v>
      </c>
      <c r="G106" s="2">
        <v>4.29</v>
      </c>
      <c r="H106" s="2">
        <v>44.99</v>
      </c>
      <c r="I106" s="2">
        <f t="shared" si="4"/>
        <v>1.4067500000000002</v>
      </c>
      <c r="J106" s="2">
        <f t="shared" si="5"/>
        <v>37.076249999999995</v>
      </c>
    </row>
    <row r="107" spans="1:10" s="3" customFormat="1" hidden="1" outlineLevel="1" x14ac:dyDescent="0.25">
      <c r="A107" s="1">
        <v>75801</v>
      </c>
      <c r="B107" s="3" t="s">
        <v>256</v>
      </c>
      <c r="C107" s="3" t="s">
        <v>257</v>
      </c>
      <c r="D107" s="4">
        <v>45293</v>
      </c>
      <c r="E107" s="2">
        <v>28.13</v>
      </c>
      <c r="F107" s="2">
        <v>0</v>
      </c>
      <c r="G107" s="2">
        <v>2.14</v>
      </c>
      <c r="H107" s="2">
        <v>25.99</v>
      </c>
      <c r="I107" s="2">
        <f t="shared" si="4"/>
        <v>0.70325000000000004</v>
      </c>
      <c r="J107" s="2">
        <f t="shared" si="5"/>
        <v>17.489749999999997</v>
      </c>
    </row>
    <row r="108" spans="1:10" s="3" customFormat="1" hidden="1" outlineLevel="1" x14ac:dyDescent="0.25">
      <c r="A108" s="1">
        <v>75802</v>
      </c>
      <c r="B108" s="3" t="s">
        <v>58</v>
      </c>
      <c r="C108" s="3" t="s">
        <v>258</v>
      </c>
      <c r="D108" s="4">
        <v>45293</v>
      </c>
      <c r="E108" s="2">
        <v>23.79</v>
      </c>
      <c r="F108" s="2">
        <v>3.99</v>
      </c>
      <c r="G108" s="2">
        <v>1.81</v>
      </c>
      <c r="H108" s="2">
        <v>17.989999999999998</v>
      </c>
      <c r="I108" s="2">
        <f t="shared" si="4"/>
        <v>0.59475</v>
      </c>
      <c r="J108" s="2">
        <f t="shared" si="5"/>
        <v>15.988249999999999</v>
      </c>
    </row>
    <row r="109" spans="1:10" s="3" customFormat="1" hidden="1" outlineLevel="1" x14ac:dyDescent="0.25">
      <c r="A109" s="1">
        <v>75803</v>
      </c>
      <c r="B109" s="3" t="s">
        <v>88</v>
      </c>
      <c r="C109" s="3" t="s">
        <v>14</v>
      </c>
      <c r="D109" s="4">
        <v>45293</v>
      </c>
      <c r="E109" s="2">
        <v>28.13</v>
      </c>
      <c r="F109" s="2">
        <v>0</v>
      </c>
      <c r="G109" s="2">
        <v>2.14</v>
      </c>
      <c r="H109" s="2">
        <v>25.99</v>
      </c>
      <c r="I109" s="2">
        <f t="shared" si="4"/>
        <v>0.70325000000000004</v>
      </c>
      <c r="J109" s="2">
        <f t="shared" si="5"/>
        <v>17.489749999999997</v>
      </c>
    </row>
    <row r="110" spans="1:10" s="3" customFormat="1" hidden="1" outlineLevel="1" x14ac:dyDescent="0.25">
      <c r="A110" s="1">
        <v>75804</v>
      </c>
      <c r="B110" s="3" t="s">
        <v>259</v>
      </c>
      <c r="C110" s="3" t="s">
        <v>260</v>
      </c>
      <c r="D110" s="4">
        <v>45293</v>
      </c>
      <c r="E110" s="2">
        <v>31.37</v>
      </c>
      <c r="F110" s="2">
        <v>4.99</v>
      </c>
      <c r="G110" s="2">
        <v>2.39</v>
      </c>
      <c r="H110" s="2">
        <v>23.99</v>
      </c>
      <c r="I110" s="2">
        <f t="shared" si="4"/>
        <v>0.78425000000000011</v>
      </c>
      <c r="J110" s="2">
        <f t="shared" si="5"/>
        <v>20.998750000000001</v>
      </c>
    </row>
    <row r="111" spans="1:10" s="3" customFormat="1" hidden="1" outlineLevel="1" x14ac:dyDescent="0.25">
      <c r="A111" s="1">
        <v>75805</v>
      </c>
      <c r="B111" s="3" t="s">
        <v>97</v>
      </c>
      <c r="C111" s="3" t="s">
        <v>66</v>
      </c>
      <c r="D111" s="4">
        <v>45293</v>
      </c>
      <c r="E111" s="2">
        <v>28.13</v>
      </c>
      <c r="F111" s="2">
        <v>0</v>
      </c>
      <c r="G111" s="2">
        <v>2.14</v>
      </c>
      <c r="H111" s="2">
        <v>25.99</v>
      </c>
      <c r="I111" s="2">
        <f t="shared" si="4"/>
        <v>0.70325000000000004</v>
      </c>
      <c r="J111" s="2">
        <f t="shared" si="5"/>
        <v>17.489749999999997</v>
      </c>
    </row>
    <row r="112" spans="1:10" s="3" customFormat="1" hidden="1" outlineLevel="1" x14ac:dyDescent="0.25">
      <c r="A112" s="1">
        <v>75806</v>
      </c>
      <c r="B112" s="3" t="s">
        <v>259</v>
      </c>
      <c r="C112" s="3" t="s">
        <v>260</v>
      </c>
      <c r="D112" s="4">
        <v>45293</v>
      </c>
      <c r="E112" s="2">
        <v>31.37</v>
      </c>
      <c r="F112" s="2">
        <v>4.99</v>
      </c>
      <c r="G112" s="2">
        <v>2.39</v>
      </c>
      <c r="H112" s="2">
        <v>23.99</v>
      </c>
      <c r="I112" s="2">
        <f t="shared" si="4"/>
        <v>0.78425000000000011</v>
      </c>
      <c r="J112" s="2">
        <f t="shared" si="5"/>
        <v>20.998750000000001</v>
      </c>
    </row>
    <row r="113" spans="1:10" s="3" customFormat="1" hidden="1" outlineLevel="1" x14ac:dyDescent="0.25">
      <c r="A113" s="1">
        <v>75807</v>
      </c>
      <c r="B113" s="3" t="s">
        <v>261</v>
      </c>
      <c r="C113" s="3" t="s">
        <v>84</v>
      </c>
      <c r="D113" s="4">
        <v>45293</v>
      </c>
      <c r="E113" s="2">
        <v>28.13</v>
      </c>
      <c r="F113" s="2">
        <v>0</v>
      </c>
      <c r="G113" s="2">
        <v>2.14</v>
      </c>
      <c r="H113" s="2">
        <v>25.99</v>
      </c>
      <c r="I113" s="2">
        <f t="shared" si="4"/>
        <v>0.70325000000000004</v>
      </c>
      <c r="J113" s="2">
        <f t="shared" si="5"/>
        <v>17.489749999999997</v>
      </c>
    </row>
    <row r="114" spans="1:10" s="3" customFormat="1" hidden="1" outlineLevel="1" x14ac:dyDescent="0.25">
      <c r="A114" s="1">
        <v>75808</v>
      </c>
      <c r="B114" s="3" t="s">
        <v>262</v>
      </c>
      <c r="C114" s="3" t="s">
        <v>122</v>
      </c>
      <c r="D114" s="4">
        <v>45293</v>
      </c>
      <c r="E114" s="2">
        <v>56.27</v>
      </c>
      <c r="F114" s="2">
        <v>0</v>
      </c>
      <c r="G114" s="2">
        <v>4.29</v>
      </c>
      <c r="H114" s="2">
        <v>51.98</v>
      </c>
      <c r="I114" s="2">
        <f t="shared" si="4"/>
        <v>1.4067500000000002</v>
      </c>
      <c r="J114" s="2">
        <f t="shared" si="5"/>
        <v>34.979249999999993</v>
      </c>
    </row>
    <row r="115" spans="1:10" s="3" customFormat="1" hidden="1" outlineLevel="1" x14ac:dyDescent="0.25">
      <c r="A115" s="1">
        <v>75809</v>
      </c>
      <c r="B115" s="3" t="s">
        <v>263</v>
      </c>
      <c r="C115" s="3" t="s">
        <v>264</v>
      </c>
      <c r="D115" s="4">
        <v>45293</v>
      </c>
      <c r="E115" s="2">
        <v>23.79</v>
      </c>
      <c r="F115" s="2">
        <v>3.99</v>
      </c>
      <c r="G115" s="2">
        <v>1.81</v>
      </c>
      <c r="H115" s="2">
        <v>17.989999999999998</v>
      </c>
      <c r="I115" s="2">
        <f t="shared" si="4"/>
        <v>0.59475</v>
      </c>
      <c r="J115" s="2">
        <f t="shared" si="5"/>
        <v>15.988249999999999</v>
      </c>
    </row>
    <row r="116" spans="1:10" s="3" customFormat="1" hidden="1" outlineLevel="1" x14ac:dyDescent="0.25">
      <c r="A116" s="1">
        <v>75810</v>
      </c>
      <c r="B116" s="3" t="s">
        <v>65</v>
      </c>
      <c r="C116" s="3" t="s">
        <v>265</v>
      </c>
      <c r="D116" s="4">
        <v>45293</v>
      </c>
      <c r="E116" s="2">
        <v>28.13</v>
      </c>
      <c r="F116" s="2">
        <v>0</v>
      </c>
      <c r="G116" s="2">
        <v>2.14</v>
      </c>
      <c r="H116" s="2">
        <v>25.99</v>
      </c>
      <c r="I116" s="2">
        <f t="shared" si="4"/>
        <v>0.70325000000000004</v>
      </c>
      <c r="J116" s="2">
        <f t="shared" si="5"/>
        <v>17.489749999999997</v>
      </c>
    </row>
    <row r="117" spans="1:10" s="3" customFormat="1" hidden="1" outlineLevel="1" x14ac:dyDescent="0.25">
      <c r="A117" s="1">
        <v>75811</v>
      </c>
      <c r="B117" s="3" t="s">
        <v>266</v>
      </c>
      <c r="C117" s="3" t="s">
        <v>59</v>
      </c>
      <c r="D117" s="4">
        <v>45293</v>
      </c>
      <c r="E117" s="2">
        <v>23.79</v>
      </c>
      <c r="F117" s="2">
        <v>3.99</v>
      </c>
      <c r="G117" s="2">
        <v>1.81</v>
      </c>
      <c r="H117" s="2">
        <v>17.989999999999998</v>
      </c>
      <c r="I117" s="2">
        <f t="shared" si="4"/>
        <v>0.59475</v>
      </c>
      <c r="J117" s="2">
        <f t="shared" si="5"/>
        <v>15.988249999999999</v>
      </c>
    </row>
    <row r="118" spans="1:10" s="3" customFormat="1" hidden="1" outlineLevel="1" x14ac:dyDescent="0.25">
      <c r="A118" s="1">
        <v>75812</v>
      </c>
      <c r="B118" s="3" t="s">
        <v>70</v>
      </c>
      <c r="C118" s="3" t="s">
        <v>267</v>
      </c>
      <c r="D118" s="4">
        <v>45293</v>
      </c>
      <c r="E118" s="2">
        <v>51.94</v>
      </c>
      <c r="F118" s="2">
        <v>7.99</v>
      </c>
      <c r="G118" s="2">
        <v>3.96</v>
      </c>
      <c r="H118" s="2">
        <v>39.99</v>
      </c>
      <c r="I118" s="2">
        <f t="shared" si="4"/>
        <v>1.2985</v>
      </c>
      <c r="J118" s="2">
        <f t="shared" si="5"/>
        <v>34.6845</v>
      </c>
    </row>
    <row r="119" spans="1:10" s="3" customFormat="1" hidden="1" outlineLevel="1" x14ac:dyDescent="0.25">
      <c r="A119" s="1">
        <v>75813</v>
      </c>
      <c r="B119" s="3" t="s">
        <v>268</v>
      </c>
      <c r="C119" s="3" t="s">
        <v>14</v>
      </c>
      <c r="D119" s="4">
        <v>45293</v>
      </c>
      <c r="E119" s="2">
        <v>28.13</v>
      </c>
      <c r="F119" s="2">
        <v>0</v>
      </c>
      <c r="G119" s="2">
        <v>2.14</v>
      </c>
      <c r="H119" s="2">
        <v>25.99</v>
      </c>
      <c r="I119" s="2">
        <f t="shared" si="4"/>
        <v>0.70325000000000004</v>
      </c>
      <c r="J119" s="2">
        <f t="shared" si="5"/>
        <v>17.489749999999997</v>
      </c>
    </row>
    <row r="120" spans="1:10" s="3" customFormat="1" hidden="1" outlineLevel="1" x14ac:dyDescent="0.25">
      <c r="A120" s="1">
        <v>75814</v>
      </c>
      <c r="B120" s="3" t="s">
        <v>73</v>
      </c>
      <c r="C120" s="3" t="s">
        <v>22</v>
      </c>
      <c r="D120" s="4">
        <v>45293</v>
      </c>
      <c r="E120" s="2">
        <v>23.79</v>
      </c>
      <c r="F120" s="2">
        <v>3.99</v>
      </c>
      <c r="G120" s="2">
        <v>1.81</v>
      </c>
      <c r="H120" s="2">
        <v>17.989999999999998</v>
      </c>
      <c r="I120" s="2">
        <f t="shared" si="4"/>
        <v>0.59475</v>
      </c>
      <c r="J120" s="2">
        <f t="shared" si="5"/>
        <v>15.988249999999999</v>
      </c>
    </row>
    <row r="121" spans="1:10" s="3" customFormat="1" collapsed="1" x14ac:dyDescent="0.25">
      <c r="A121" s="16" t="s">
        <v>30</v>
      </c>
      <c r="B121" s="15" t="s">
        <v>269</v>
      </c>
      <c r="C121" s="15"/>
      <c r="D121" s="17"/>
      <c r="E121" s="18">
        <f>SUM(E3:E120)</f>
        <v>4136.7900000000027</v>
      </c>
      <c r="F121" s="18">
        <f t="shared" ref="F121:J121" si="6">SUM(F3:F120)</f>
        <v>305.42000000000024</v>
      </c>
      <c r="G121" s="18">
        <f t="shared" si="6"/>
        <v>307.77999999999957</v>
      </c>
      <c r="H121" s="18">
        <f t="shared" si="6"/>
        <v>3523.5899999999924</v>
      </c>
      <c r="I121" s="18">
        <f t="shared" si="6"/>
        <v>103.41974999999999</v>
      </c>
      <c r="J121" s="18">
        <f t="shared" si="6"/>
        <v>2668.5132500000004</v>
      </c>
    </row>
    <row r="123" spans="1:10" s="3" customFormat="1" hidden="1" outlineLevel="1" x14ac:dyDescent="0.25">
      <c r="A123" s="1">
        <v>75815</v>
      </c>
      <c r="B123" s="3" t="s">
        <v>120</v>
      </c>
      <c r="C123" s="3" t="s">
        <v>78</v>
      </c>
      <c r="D123" s="4">
        <v>45294</v>
      </c>
      <c r="E123" s="2">
        <v>23.79</v>
      </c>
      <c r="F123" s="2">
        <v>3.99</v>
      </c>
      <c r="G123" s="2">
        <v>1.81</v>
      </c>
      <c r="H123" s="2">
        <v>17.989999999999998</v>
      </c>
      <c r="I123" s="2">
        <f t="shared" ref="I123" si="7">E123*0.025</f>
        <v>0.59475</v>
      </c>
      <c r="J123" s="2">
        <f t="shared" ref="J123" si="8">(H123*0.7)+F123-I123</f>
        <v>15.988249999999999</v>
      </c>
    </row>
    <row r="124" spans="1:10" s="3" customFormat="1" hidden="1" outlineLevel="1" x14ac:dyDescent="0.25">
      <c r="A124" s="1">
        <v>75816</v>
      </c>
      <c r="B124" s="3" t="s">
        <v>61</v>
      </c>
      <c r="C124" s="3" t="s">
        <v>116</v>
      </c>
      <c r="D124" s="4">
        <v>45294</v>
      </c>
      <c r="E124" s="2">
        <v>31.37</v>
      </c>
      <c r="F124" s="2">
        <v>4.99</v>
      </c>
      <c r="G124" s="2">
        <v>2.39</v>
      </c>
      <c r="H124" s="2">
        <v>23.99</v>
      </c>
      <c r="I124" s="2">
        <f t="shared" ref="I124:I169" si="9">E124*0.025</f>
        <v>0.78425000000000011</v>
      </c>
      <c r="J124" s="2">
        <f t="shared" ref="J124:J169" si="10">(H124*0.7)+F124-I124</f>
        <v>20.998750000000001</v>
      </c>
    </row>
    <row r="125" spans="1:10" s="3" customFormat="1" hidden="1" outlineLevel="1" x14ac:dyDescent="0.25">
      <c r="A125" s="1">
        <v>75817</v>
      </c>
      <c r="B125" s="3" t="s">
        <v>270</v>
      </c>
      <c r="C125" s="3" t="s">
        <v>74</v>
      </c>
      <c r="D125" s="4">
        <v>45294</v>
      </c>
      <c r="E125" s="2">
        <v>56.27</v>
      </c>
      <c r="F125" s="2">
        <v>0</v>
      </c>
      <c r="G125" s="2">
        <v>4.29</v>
      </c>
      <c r="H125" s="2">
        <v>51.98</v>
      </c>
      <c r="I125" s="2">
        <f t="shared" si="9"/>
        <v>1.4067500000000002</v>
      </c>
      <c r="J125" s="2">
        <f t="shared" si="10"/>
        <v>34.979249999999993</v>
      </c>
    </row>
    <row r="126" spans="1:10" s="3" customFormat="1" hidden="1" outlineLevel="1" x14ac:dyDescent="0.25">
      <c r="A126" s="1">
        <v>75818</v>
      </c>
      <c r="B126" s="3" t="s">
        <v>130</v>
      </c>
      <c r="C126" s="3" t="s">
        <v>111</v>
      </c>
      <c r="D126" s="4">
        <v>45294</v>
      </c>
      <c r="E126" s="2">
        <v>23.79</v>
      </c>
      <c r="F126" s="2">
        <v>3.99</v>
      </c>
      <c r="G126" s="2">
        <v>1.81</v>
      </c>
      <c r="H126" s="2">
        <v>17.989999999999998</v>
      </c>
      <c r="I126" s="2">
        <f t="shared" si="9"/>
        <v>0.59475</v>
      </c>
      <c r="J126" s="2">
        <f t="shared" si="10"/>
        <v>15.988249999999999</v>
      </c>
    </row>
    <row r="127" spans="1:10" s="3" customFormat="1" hidden="1" outlineLevel="1" x14ac:dyDescent="0.25">
      <c r="A127" s="1">
        <v>75819</v>
      </c>
      <c r="B127" s="3" t="s">
        <v>271</v>
      </c>
      <c r="C127" s="3" t="s">
        <v>93</v>
      </c>
      <c r="D127" s="4">
        <v>45294</v>
      </c>
      <c r="E127" s="2">
        <v>51.94</v>
      </c>
      <c r="F127" s="2">
        <v>7.99</v>
      </c>
      <c r="G127" s="2">
        <v>3.96</v>
      </c>
      <c r="H127" s="2">
        <v>39.99</v>
      </c>
      <c r="I127" s="2">
        <f t="shared" si="9"/>
        <v>1.2985</v>
      </c>
      <c r="J127" s="2">
        <f t="shared" si="10"/>
        <v>34.6845</v>
      </c>
    </row>
    <row r="128" spans="1:10" s="3" customFormat="1" hidden="1" outlineLevel="1" x14ac:dyDescent="0.25">
      <c r="A128" s="1">
        <v>75820</v>
      </c>
      <c r="B128" s="3" t="s">
        <v>272</v>
      </c>
      <c r="C128" s="3" t="s">
        <v>25</v>
      </c>
      <c r="D128" s="4">
        <v>45294</v>
      </c>
      <c r="E128" s="2">
        <v>28.13</v>
      </c>
      <c r="F128" s="2">
        <v>0</v>
      </c>
      <c r="G128" s="2">
        <v>2.14</v>
      </c>
      <c r="H128" s="2">
        <v>25.99</v>
      </c>
      <c r="I128" s="2">
        <f t="shared" si="9"/>
        <v>0.70325000000000004</v>
      </c>
      <c r="J128" s="2">
        <f t="shared" si="10"/>
        <v>17.489749999999997</v>
      </c>
    </row>
    <row r="129" spans="1:10" s="3" customFormat="1" hidden="1" outlineLevel="1" x14ac:dyDescent="0.25">
      <c r="A129" s="1">
        <v>75821</v>
      </c>
      <c r="B129" s="3" t="s">
        <v>273</v>
      </c>
      <c r="C129" s="3" t="s">
        <v>274</v>
      </c>
      <c r="D129" s="4">
        <v>45294</v>
      </c>
      <c r="E129" s="2">
        <v>90.9</v>
      </c>
      <c r="F129" s="2">
        <v>13.99</v>
      </c>
      <c r="G129" s="2">
        <v>6.93</v>
      </c>
      <c r="H129" s="2">
        <v>69.98</v>
      </c>
      <c r="I129" s="2">
        <f t="shared" si="9"/>
        <v>2.2725000000000004</v>
      </c>
      <c r="J129" s="2">
        <f t="shared" si="10"/>
        <v>60.703499999999998</v>
      </c>
    </row>
    <row r="130" spans="1:10" s="3" customFormat="1" hidden="1" outlineLevel="1" x14ac:dyDescent="0.25">
      <c r="A130" s="1">
        <v>75822</v>
      </c>
      <c r="B130" s="3" t="s">
        <v>275</v>
      </c>
      <c r="C130" s="3" t="s">
        <v>121</v>
      </c>
      <c r="D130" s="4">
        <v>45294</v>
      </c>
      <c r="E130" s="2">
        <v>23.79</v>
      </c>
      <c r="F130" s="2">
        <v>3.99</v>
      </c>
      <c r="G130" s="2">
        <v>1.81</v>
      </c>
      <c r="H130" s="2">
        <v>17.989999999999998</v>
      </c>
      <c r="I130" s="2">
        <f t="shared" si="9"/>
        <v>0.59475</v>
      </c>
      <c r="J130" s="2">
        <f t="shared" si="10"/>
        <v>15.988249999999999</v>
      </c>
    </row>
    <row r="131" spans="1:10" s="3" customFormat="1" hidden="1" outlineLevel="1" x14ac:dyDescent="0.25">
      <c r="A131" s="1">
        <v>75823</v>
      </c>
      <c r="B131" s="3" t="s">
        <v>276</v>
      </c>
      <c r="C131" s="3" t="s">
        <v>277</v>
      </c>
      <c r="D131" s="4">
        <v>45294</v>
      </c>
      <c r="E131" s="2">
        <v>28.13</v>
      </c>
      <c r="F131" s="2">
        <v>0</v>
      </c>
      <c r="G131" s="2">
        <v>2.14</v>
      </c>
      <c r="H131" s="2">
        <v>25.99</v>
      </c>
      <c r="I131" s="2">
        <f t="shared" si="9"/>
        <v>0.70325000000000004</v>
      </c>
      <c r="J131" s="2">
        <f t="shared" si="10"/>
        <v>17.489749999999997</v>
      </c>
    </row>
    <row r="132" spans="1:10" s="3" customFormat="1" hidden="1" outlineLevel="1" x14ac:dyDescent="0.25">
      <c r="A132" s="1">
        <v>75824</v>
      </c>
      <c r="B132" s="3" t="s">
        <v>89</v>
      </c>
      <c r="C132" s="3" t="s">
        <v>278</v>
      </c>
      <c r="D132" s="4">
        <v>45295</v>
      </c>
      <c r="E132" s="2">
        <v>31.37</v>
      </c>
      <c r="F132" s="2">
        <v>4.99</v>
      </c>
      <c r="G132" s="2">
        <v>2.39</v>
      </c>
      <c r="H132" s="2">
        <v>23.99</v>
      </c>
      <c r="I132" s="2">
        <f t="shared" si="9"/>
        <v>0.78425000000000011</v>
      </c>
      <c r="J132" s="2">
        <f t="shared" si="10"/>
        <v>20.998750000000001</v>
      </c>
    </row>
    <row r="133" spans="1:10" s="3" customFormat="1" hidden="1" outlineLevel="1" x14ac:dyDescent="0.25">
      <c r="A133" s="1">
        <v>75825</v>
      </c>
      <c r="B133" s="3" t="s">
        <v>279</v>
      </c>
      <c r="C133" s="3" t="s">
        <v>280</v>
      </c>
      <c r="D133" s="4">
        <v>45295</v>
      </c>
      <c r="E133" s="2">
        <v>25.99</v>
      </c>
      <c r="F133" s="2">
        <v>0</v>
      </c>
      <c r="G133" s="2">
        <v>0</v>
      </c>
      <c r="H133" s="2">
        <v>25.99</v>
      </c>
      <c r="I133" s="2">
        <f t="shared" si="9"/>
        <v>0.64975000000000005</v>
      </c>
      <c r="J133" s="2">
        <f t="shared" si="10"/>
        <v>17.543249999999997</v>
      </c>
    </row>
    <row r="134" spans="1:10" s="3" customFormat="1" hidden="1" outlineLevel="1" x14ac:dyDescent="0.25">
      <c r="A134" s="1">
        <v>75826</v>
      </c>
      <c r="B134" s="3" t="s">
        <v>281</v>
      </c>
      <c r="C134" s="3" t="s">
        <v>103</v>
      </c>
      <c r="D134" s="4">
        <v>45295</v>
      </c>
      <c r="E134" s="2">
        <v>71.41</v>
      </c>
      <c r="F134" s="2">
        <v>11.99</v>
      </c>
      <c r="G134" s="2">
        <v>5.44</v>
      </c>
      <c r="H134" s="2">
        <v>53.98</v>
      </c>
      <c r="I134" s="2">
        <f t="shared" si="9"/>
        <v>1.78525</v>
      </c>
      <c r="J134" s="2">
        <f t="shared" si="10"/>
        <v>47.990749999999998</v>
      </c>
    </row>
    <row r="135" spans="1:10" s="3" customFormat="1" hidden="1" outlineLevel="1" x14ac:dyDescent="0.25">
      <c r="A135" s="1">
        <v>75827</v>
      </c>
      <c r="B135" s="3" t="s">
        <v>282</v>
      </c>
      <c r="C135" s="3" t="s">
        <v>114</v>
      </c>
      <c r="D135" s="4">
        <v>45295</v>
      </c>
      <c r="E135" s="2">
        <v>23.79</v>
      </c>
      <c r="F135" s="2">
        <v>3.99</v>
      </c>
      <c r="G135" s="2">
        <v>1.81</v>
      </c>
      <c r="H135" s="2">
        <v>17.989999999999998</v>
      </c>
      <c r="I135" s="2">
        <f t="shared" si="9"/>
        <v>0.59475</v>
      </c>
      <c r="J135" s="2">
        <f t="shared" si="10"/>
        <v>15.988249999999999</v>
      </c>
    </row>
    <row r="136" spans="1:10" s="3" customFormat="1" hidden="1" outlineLevel="1" x14ac:dyDescent="0.25">
      <c r="A136" s="1">
        <v>75828</v>
      </c>
      <c r="B136" s="3" t="s">
        <v>75</v>
      </c>
      <c r="C136" s="3" t="s">
        <v>18</v>
      </c>
      <c r="D136" s="4">
        <v>45295</v>
      </c>
      <c r="E136" s="2">
        <v>28.13</v>
      </c>
      <c r="F136" s="2">
        <v>0</v>
      </c>
      <c r="G136" s="2">
        <v>2.14</v>
      </c>
      <c r="H136" s="2">
        <v>25.99</v>
      </c>
      <c r="I136" s="2">
        <f t="shared" si="9"/>
        <v>0.70325000000000004</v>
      </c>
      <c r="J136" s="2">
        <f t="shared" si="10"/>
        <v>17.489749999999997</v>
      </c>
    </row>
    <row r="137" spans="1:10" s="3" customFormat="1" hidden="1" outlineLevel="1" x14ac:dyDescent="0.25">
      <c r="A137" s="1">
        <v>75829</v>
      </c>
      <c r="B137" s="3" t="s">
        <v>283</v>
      </c>
      <c r="C137" s="3" t="s">
        <v>22</v>
      </c>
      <c r="D137" s="4">
        <v>45295</v>
      </c>
      <c r="E137" s="2">
        <v>28.13</v>
      </c>
      <c r="F137" s="2">
        <v>0</v>
      </c>
      <c r="G137" s="2">
        <v>2.14</v>
      </c>
      <c r="H137" s="2">
        <v>25.99</v>
      </c>
      <c r="I137" s="2">
        <f t="shared" si="9"/>
        <v>0.70325000000000004</v>
      </c>
      <c r="J137" s="2">
        <f t="shared" si="10"/>
        <v>17.489749999999997</v>
      </c>
    </row>
    <row r="138" spans="1:10" s="3" customFormat="1" hidden="1" outlineLevel="1" x14ac:dyDescent="0.25">
      <c r="A138" s="1">
        <v>75830</v>
      </c>
      <c r="B138" s="3" t="s">
        <v>284</v>
      </c>
      <c r="C138" s="3" t="s">
        <v>77</v>
      </c>
      <c r="D138" s="4">
        <v>45296</v>
      </c>
      <c r="E138" s="2">
        <v>28.13</v>
      </c>
      <c r="F138" s="2">
        <v>0</v>
      </c>
      <c r="G138" s="2">
        <v>2.14</v>
      </c>
      <c r="H138" s="2">
        <v>25.99</v>
      </c>
      <c r="I138" s="2">
        <f t="shared" si="9"/>
        <v>0.70325000000000004</v>
      </c>
      <c r="J138" s="2">
        <f t="shared" si="10"/>
        <v>17.489749999999997</v>
      </c>
    </row>
    <row r="139" spans="1:10" s="3" customFormat="1" hidden="1" outlineLevel="1" x14ac:dyDescent="0.25">
      <c r="A139" s="1">
        <v>75831</v>
      </c>
      <c r="B139" s="3" t="s">
        <v>285</v>
      </c>
      <c r="C139" s="3" t="s">
        <v>112</v>
      </c>
      <c r="D139" s="4">
        <v>45296</v>
      </c>
      <c r="E139" s="2">
        <v>23.79</v>
      </c>
      <c r="F139" s="2">
        <v>3.99</v>
      </c>
      <c r="G139" s="2">
        <v>1.81</v>
      </c>
      <c r="H139" s="2">
        <v>17.989999999999998</v>
      </c>
      <c r="I139" s="2">
        <f t="shared" si="9"/>
        <v>0.59475</v>
      </c>
      <c r="J139" s="2">
        <f t="shared" si="10"/>
        <v>15.988249999999999</v>
      </c>
    </row>
    <row r="140" spans="1:10" s="3" customFormat="1" hidden="1" outlineLevel="1" x14ac:dyDescent="0.25">
      <c r="A140" s="1">
        <v>75832</v>
      </c>
      <c r="B140" s="3" t="s">
        <v>286</v>
      </c>
      <c r="C140" s="3" t="s">
        <v>287</v>
      </c>
      <c r="D140" s="4">
        <v>45296</v>
      </c>
      <c r="E140" s="2">
        <v>31.37</v>
      </c>
      <c r="F140" s="2">
        <v>4.99</v>
      </c>
      <c r="G140" s="2">
        <v>2.39</v>
      </c>
      <c r="H140" s="2">
        <v>23.99</v>
      </c>
      <c r="I140" s="2">
        <f t="shared" si="9"/>
        <v>0.78425000000000011</v>
      </c>
      <c r="J140" s="2">
        <f t="shared" si="10"/>
        <v>20.998750000000001</v>
      </c>
    </row>
    <row r="141" spans="1:10" s="3" customFormat="1" hidden="1" outlineLevel="1" x14ac:dyDescent="0.25">
      <c r="A141" s="1">
        <v>75833</v>
      </c>
      <c r="B141" s="3" t="s">
        <v>288</v>
      </c>
      <c r="C141" s="3" t="s">
        <v>14</v>
      </c>
      <c r="D141" s="4">
        <v>45296</v>
      </c>
      <c r="E141" s="2">
        <v>28.13</v>
      </c>
      <c r="F141" s="2">
        <v>0</v>
      </c>
      <c r="G141" s="2">
        <v>2.14</v>
      </c>
      <c r="H141" s="2">
        <v>25.99</v>
      </c>
      <c r="I141" s="2">
        <f t="shared" si="9"/>
        <v>0.70325000000000004</v>
      </c>
      <c r="J141" s="2">
        <f t="shared" si="10"/>
        <v>17.489749999999997</v>
      </c>
    </row>
    <row r="142" spans="1:10" s="3" customFormat="1" hidden="1" outlineLevel="1" x14ac:dyDescent="0.25">
      <c r="A142" s="1">
        <v>75834</v>
      </c>
      <c r="B142" s="3" t="s">
        <v>64</v>
      </c>
      <c r="C142" s="3" t="s">
        <v>289</v>
      </c>
      <c r="D142" s="4">
        <v>45296</v>
      </c>
      <c r="E142" s="2">
        <v>28.13</v>
      </c>
      <c r="F142" s="2">
        <v>0</v>
      </c>
      <c r="G142" s="2">
        <v>2.14</v>
      </c>
      <c r="H142" s="2">
        <v>25.99</v>
      </c>
      <c r="I142" s="2">
        <f t="shared" si="9"/>
        <v>0.70325000000000004</v>
      </c>
      <c r="J142" s="2">
        <f t="shared" si="10"/>
        <v>17.489749999999997</v>
      </c>
    </row>
    <row r="143" spans="1:10" s="3" customFormat="1" hidden="1" outlineLevel="1" x14ac:dyDescent="0.25">
      <c r="A143" s="1">
        <v>75835</v>
      </c>
      <c r="B143" s="3" t="s">
        <v>290</v>
      </c>
      <c r="C143" s="3" t="s">
        <v>291</v>
      </c>
      <c r="D143" s="4">
        <v>45296</v>
      </c>
      <c r="E143" s="2">
        <v>86.56</v>
      </c>
      <c r="F143" s="2">
        <v>7.99</v>
      </c>
      <c r="G143" s="2">
        <v>6.6</v>
      </c>
      <c r="H143" s="2">
        <v>71.97</v>
      </c>
      <c r="I143" s="2">
        <f t="shared" si="9"/>
        <v>2.1640000000000001</v>
      </c>
      <c r="J143" s="2">
        <f t="shared" si="10"/>
        <v>56.204999999999998</v>
      </c>
    </row>
    <row r="144" spans="1:10" s="3" customFormat="1" hidden="1" outlineLevel="1" x14ac:dyDescent="0.25">
      <c r="A144" s="1">
        <v>75836</v>
      </c>
      <c r="B144" s="3" t="s">
        <v>292</v>
      </c>
      <c r="C144" s="3" t="s">
        <v>41</v>
      </c>
      <c r="D144" s="4">
        <v>45297</v>
      </c>
      <c r="E144" s="2">
        <v>28.13</v>
      </c>
      <c r="F144" s="2">
        <v>0</v>
      </c>
      <c r="G144" s="2">
        <v>2.14</v>
      </c>
      <c r="H144" s="2">
        <v>25.99</v>
      </c>
      <c r="I144" s="2">
        <f t="shared" si="9"/>
        <v>0.70325000000000004</v>
      </c>
      <c r="J144" s="2">
        <f t="shared" si="10"/>
        <v>17.489749999999997</v>
      </c>
    </row>
    <row r="145" spans="1:10" s="3" customFormat="1" hidden="1" outlineLevel="1" x14ac:dyDescent="0.25">
      <c r="A145" s="1">
        <v>75837</v>
      </c>
      <c r="B145" s="3" t="s">
        <v>293</v>
      </c>
      <c r="C145" s="3" t="s">
        <v>94</v>
      </c>
      <c r="D145" s="4">
        <v>45297</v>
      </c>
      <c r="E145" s="2">
        <v>31.37</v>
      </c>
      <c r="F145" s="2">
        <v>4.99</v>
      </c>
      <c r="G145" s="2">
        <v>2.39</v>
      </c>
      <c r="H145" s="2">
        <v>23.99</v>
      </c>
      <c r="I145" s="2">
        <f t="shared" si="9"/>
        <v>0.78425000000000011</v>
      </c>
      <c r="J145" s="2">
        <f t="shared" si="10"/>
        <v>20.998750000000001</v>
      </c>
    </row>
    <row r="146" spans="1:10" s="3" customFormat="1" hidden="1" outlineLevel="1" x14ac:dyDescent="0.25">
      <c r="A146" s="1">
        <v>75838</v>
      </c>
      <c r="B146" s="3" t="s">
        <v>294</v>
      </c>
      <c r="C146" s="3" t="s">
        <v>123</v>
      </c>
      <c r="D146" s="4">
        <v>45297</v>
      </c>
      <c r="E146" s="2">
        <v>23.79</v>
      </c>
      <c r="F146" s="2">
        <v>3.99</v>
      </c>
      <c r="G146" s="2">
        <v>1.81</v>
      </c>
      <c r="H146" s="2">
        <v>17.989999999999998</v>
      </c>
      <c r="I146" s="2">
        <f t="shared" si="9"/>
        <v>0.59475</v>
      </c>
      <c r="J146" s="2">
        <f t="shared" si="10"/>
        <v>15.988249999999999</v>
      </c>
    </row>
    <row r="147" spans="1:10" s="3" customFormat="1" hidden="1" outlineLevel="1" x14ac:dyDescent="0.25">
      <c r="A147" s="1">
        <v>75839</v>
      </c>
      <c r="B147" s="3" t="s">
        <v>295</v>
      </c>
      <c r="C147" s="3" t="s">
        <v>296</v>
      </c>
      <c r="D147" s="4">
        <v>45298</v>
      </c>
      <c r="E147" s="2">
        <v>28.13</v>
      </c>
      <c r="F147" s="2">
        <v>0</v>
      </c>
      <c r="G147" s="2">
        <v>2.14</v>
      </c>
      <c r="H147" s="2">
        <v>25.99</v>
      </c>
      <c r="I147" s="2">
        <f t="shared" si="9"/>
        <v>0.70325000000000004</v>
      </c>
      <c r="J147" s="2">
        <f t="shared" si="10"/>
        <v>17.489749999999997</v>
      </c>
    </row>
    <row r="148" spans="1:10" s="3" customFormat="1" hidden="1" outlineLevel="1" x14ac:dyDescent="0.25">
      <c r="A148" s="1">
        <v>75840</v>
      </c>
      <c r="B148" s="3" t="s">
        <v>297</v>
      </c>
      <c r="C148" s="3" t="s">
        <v>86</v>
      </c>
      <c r="D148" s="4">
        <v>45298</v>
      </c>
      <c r="E148" s="2">
        <v>23.79</v>
      </c>
      <c r="F148" s="2">
        <v>3.99</v>
      </c>
      <c r="G148" s="2">
        <v>1.81</v>
      </c>
      <c r="H148" s="2">
        <v>17.989999999999998</v>
      </c>
      <c r="I148" s="2">
        <f t="shared" si="9"/>
        <v>0.59475</v>
      </c>
      <c r="J148" s="2">
        <f t="shared" si="10"/>
        <v>15.988249999999999</v>
      </c>
    </row>
    <row r="149" spans="1:10" s="3" customFormat="1" hidden="1" outlineLevel="1" x14ac:dyDescent="0.25">
      <c r="A149" s="1">
        <v>75841</v>
      </c>
      <c r="B149" s="3" t="s">
        <v>298</v>
      </c>
      <c r="C149" s="3" t="s">
        <v>299</v>
      </c>
      <c r="D149" s="4">
        <v>45298</v>
      </c>
      <c r="E149" s="2">
        <v>28.98</v>
      </c>
      <c r="F149" s="2">
        <v>4.99</v>
      </c>
      <c r="G149" s="2">
        <v>0</v>
      </c>
      <c r="H149" s="2">
        <v>23.99</v>
      </c>
      <c r="I149" s="2">
        <f t="shared" si="9"/>
        <v>0.72450000000000003</v>
      </c>
      <c r="J149" s="2">
        <f t="shared" si="10"/>
        <v>21.058500000000002</v>
      </c>
    </row>
    <row r="150" spans="1:10" s="3" customFormat="1" hidden="1" outlineLevel="1" x14ac:dyDescent="0.25">
      <c r="A150" s="1">
        <v>75842</v>
      </c>
      <c r="B150" s="3" t="s">
        <v>300</v>
      </c>
      <c r="C150" s="3" t="s">
        <v>52</v>
      </c>
      <c r="D150" s="4">
        <v>45298</v>
      </c>
      <c r="E150" s="2">
        <v>28.13</v>
      </c>
      <c r="F150" s="2">
        <v>0</v>
      </c>
      <c r="G150" s="2">
        <v>2.14</v>
      </c>
      <c r="H150" s="2">
        <v>25.99</v>
      </c>
      <c r="I150" s="2">
        <f t="shared" si="9"/>
        <v>0.70325000000000004</v>
      </c>
      <c r="J150" s="2">
        <f t="shared" si="10"/>
        <v>17.489749999999997</v>
      </c>
    </row>
    <row r="151" spans="1:10" s="3" customFormat="1" hidden="1" outlineLevel="1" x14ac:dyDescent="0.25">
      <c r="A151" s="1">
        <v>75843</v>
      </c>
      <c r="B151" s="3" t="s">
        <v>301</v>
      </c>
      <c r="C151" s="3" t="s">
        <v>85</v>
      </c>
      <c r="D151" s="4">
        <v>45298</v>
      </c>
      <c r="E151" s="2">
        <v>31.37</v>
      </c>
      <c r="F151" s="2">
        <v>4.99</v>
      </c>
      <c r="G151" s="2">
        <v>2.39</v>
      </c>
      <c r="H151" s="2">
        <v>23.99</v>
      </c>
      <c r="I151" s="2">
        <f t="shared" si="9"/>
        <v>0.78425000000000011</v>
      </c>
      <c r="J151" s="2">
        <f t="shared" si="10"/>
        <v>20.998750000000001</v>
      </c>
    </row>
    <row r="152" spans="1:10" s="3" customFormat="1" hidden="1" outlineLevel="1" x14ac:dyDescent="0.25">
      <c r="A152" s="1">
        <v>75844</v>
      </c>
      <c r="B152" s="3" t="s">
        <v>302</v>
      </c>
      <c r="C152" s="3" t="s">
        <v>303</v>
      </c>
      <c r="D152" s="4">
        <v>45298</v>
      </c>
      <c r="E152" s="2">
        <v>51.94</v>
      </c>
      <c r="F152" s="2">
        <v>7.99</v>
      </c>
      <c r="G152" s="2">
        <v>3.96</v>
      </c>
      <c r="H152" s="2">
        <v>39.99</v>
      </c>
      <c r="I152" s="2">
        <f t="shared" si="9"/>
        <v>1.2985</v>
      </c>
      <c r="J152" s="2">
        <f t="shared" si="10"/>
        <v>34.6845</v>
      </c>
    </row>
    <row r="153" spans="1:10" s="3" customFormat="1" hidden="1" outlineLevel="1" x14ac:dyDescent="0.25">
      <c r="A153" s="1">
        <v>75845</v>
      </c>
      <c r="B153" s="3" t="s">
        <v>100</v>
      </c>
      <c r="C153" s="3" t="s">
        <v>140</v>
      </c>
      <c r="D153" s="4">
        <v>45298</v>
      </c>
      <c r="E153" s="2">
        <v>23.79</v>
      </c>
      <c r="F153" s="2">
        <v>3.99</v>
      </c>
      <c r="G153" s="2">
        <v>1.81</v>
      </c>
      <c r="H153" s="2">
        <v>17.989999999999998</v>
      </c>
      <c r="I153" s="2">
        <f t="shared" si="9"/>
        <v>0.59475</v>
      </c>
      <c r="J153" s="2">
        <f t="shared" si="10"/>
        <v>15.988249999999999</v>
      </c>
    </row>
    <row r="154" spans="1:10" s="3" customFormat="1" hidden="1" outlineLevel="1" x14ac:dyDescent="0.25">
      <c r="A154" s="1">
        <v>75846</v>
      </c>
      <c r="B154" s="3" t="s">
        <v>11</v>
      </c>
      <c r="C154" s="3" t="s">
        <v>45</v>
      </c>
      <c r="D154" s="4">
        <v>45298</v>
      </c>
      <c r="E154" s="2">
        <v>23.79</v>
      </c>
      <c r="F154" s="2">
        <v>3.99</v>
      </c>
      <c r="G154" s="2">
        <v>1.81</v>
      </c>
      <c r="H154" s="2">
        <v>17.989999999999998</v>
      </c>
      <c r="I154" s="2">
        <f t="shared" si="9"/>
        <v>0.59475</v>
      </c>
      <c r="J154" s="2">
        <f t="shared" si="10"/>
        <v>15.988249999999999</v>
      </c>
    </row>
    <row r="155" spans="1:10" s="3" customFormat="1" hidden="1" outlineLevel="1" x14ac:dyDescent="0.25">
      <c r="A155" s="1">
        <v>75847</v>
      </c>
      <c r="B155" s="3" t="s">
        <v>304</v>
      </c>
      <c r="C155" s="3" t="s">
        <v>139</v>
      </c>
      <c r="D155" s="4">
        <v>45298</v>
      </c>
      <c r="E155" s="2">
        <v>28.13</v>
      </c>
      <c r="F155" s="2">
        <v>0</v>
      </c>
      <c r="G155" s="2">
        <v>2.14</v>
      </c>
      <c r="H155" s="2">
        <v>25.99</v>
      </c>
      <c r="I155" s="2">
        <f t="shared" si="9"/>
        <v>0.70325000000000004</v>
      </c>
      <c r="J155" s="2">
        <f t="shared" si="10"/>
        <v>17.489749999999997</v>
      </c>
    </row>
    <row r="156" spans="1:10" s="3" customFormat="1" hidden="1" outlineLevel="1" x14ac:dyDescent="0.25">
      <c r="A156" s="1">
        <v>75848</v>
      </c>
      <c r="B156" s="3" t="s">
        <v>305</v>
      </c>
      <c r="C156" s="3" t="s">
        <v>306</v>
      </c>
      <c r="D156" s="4">
        <v>45298</v>
      </c>
      <c r="E156" s="2">
        <v>51.94</v>
      </c>
      <c r="F156" s="2">
        <v>7.99</v>
      </c>
      <c r="G156" s="2">
        <v>3.96</v>
      </c>
      <c r="H156" s="2">
        <v>39.99</v>
      </c>
      <c r="I156" s="2">
        <f t="shared" si="9"/>
        <v>1.2985</v>
      </c>
      <c r="J156" s="2">
        <f t="shared" si="10"/>
        <v>34.6845</v>
      </c>
    </row>
    <row r="157" spans="1:10" s="3" customFormat="1" hidden="1" outlineLevel="1" x14ac:dyDescent="0.25">
      <c r="A157" s="1">
        <v>75849</v>
      </c>
      <c r="B157" s="3" t="s">
        <v>54</v>
      </c>
      <c r="C157" s="3" t="s">
        <v>111</v>
      </c>
      <c r="D157" s="4">
        <v>45298</v>
      </c>
      <c r="E157" s="2">
        <v>28.13</v>
      </c>
      <c r="F157" s="2">
        <v>0</v>
      </c>
      <c r="G157" s="2">
        <v>2.14</v>
      </c>
      <c r="H157" s="2">
        <v>25.99</v>
      </c>
      <c r="I157" s="2">
        <f t="shared" si="9"/>
        <v>0.70325000000000004</v>
      </c>
      <c r="J157" s="2">
        <f t="shared" si="10"/>
        <v>17.489749999999997</v>
      </c>
    </row>
    <row r="158" spans="1:10" s="3" customFormat="1" hidden="1" outlineLevel="1" x14ac:dyDescent="0.25">
      <c r="A158" s="1">
        <v>75850</v>
      </c>
      <c r="B158" s="3" t="s">
        <v>307</v>
      </c>
      <c r="C158" s="3" t="s">
        <v>308</v>
      </c>
      <c r="D158" s="4">
        <v>45299</v>
      </c>
      <c r="E158" s="2">
        <v>56.27</v>
      </c>
      <c r="F158" s="2">
        <v>6.99</v>
      </c>
      <c r="G158" s="2">
        <v>4.29</v>
      </c>
      <c r="H158" s="2">
        <v>44.99</v>
      </c>
      <c r="I158" s="2">
        <f t="shared" si="9"/>
        <v>1.4067500000000002</v>
      </c>
      <c r="J158" s="2">
        <f t="shared" si="10"/>
        <v>37.076249999999995</v>
      </c>
    </row>
    <row r="159" spans="1:10" s="3" customFormat="1" hidden="1" outlineLevel="1" x14ac:dyDescent="0.25">
      <c r="A159" s="1">
        <v>75851</v>
      </c>
      <c r="B159" s="3" t="s">
        <v>309</v>
      </c>
      <c r="C159" s="3" t="s">
        <v>45</v>
      </c>
      <c r="D159" s="4">
        <v>45299</v>
      </c>
      <c r="E159" s="2">
        <v>73.58</v>
      </c>
      <c r="F159" s="2">
        <v>9.99</v>
      </c>
      <c r="G159" s="2">
        <v>5.61</v>
      </c>
      <c r="H159" s="2">
        <v>57.98</v>
      </c>
      <c r="I159" s="2">
        <f t="shared" si="9"/>
        <v>1.8395000000000001</v>
      </c>
      <c r="J159" s="2">
        <f t="shared" si="10"/>
        <v>48.736499999999999</v>
      </c>
    </row>
    <row r="160" spans="1:10" s="3" customFormat="1" hidden="1" outlineLevel="1" x14ac:dyDescent="0.25">
      <c r="A160" s="1">
        <v>75852</v>
      </c>
      <c r="B160" s="3" t="s">
        <v>71</v>
      </c>
      <c r="C160" s="3" t="s">
        <v>310</v>
      </c>
      <c r="D160" s="4">
        <v>45299</v>
      </c>
      <c r="E160" s="2">
        <v>28.13</v>
      </c>
      <c r="F160" s="2">
        <v>0</v>
      </c>
      <c r="G160" s="2">
        <v>2.14</v>
      </c>
      <c r="H160" s="2">
        <v>25.99</v>
      </c>
      <c r="I160" s="2">
        <f t="shared" si="9"/>
        <v>0.70325000000000004</v>
      </c>
      <c r="J160" s="2">
        <f t="shared" si="10"/>
        <v>17.489749999999997</v>
      </c>
    </row>
    <row r="161" spans="1:10" s="3" customFormat="1" hidden="1" outlineLevel="1" x14ac:dyDescent="0.25">
      <c r="A161" s="1">
        <v>75853</v>
      </c>
      <c r="B161" s="3" t="s">
        <v>311</v>
      </c>
      <c r="C161" s="3" t="s">
        <v>20</v>
      </c>
      <c r="D161" s="4">
        <v>45299</v>
      </c>
      <c r="E161" s="2">
        <v>31.37</v>
      </c>
      <c r="F161" s="2">
        <v>4.99</v>
      </c>
      <c r="G161" s="2">
        <v>2.39</v>
      </c>
      <c r="H161" s="2">
        <v>23.99</v>
      </c>
      <c r="I161" s="2">
        <f t="shared" si="9"/>
        <v>0.78425000000000011</v>
      </c>
      <c r="J161" s="2">
        <f t="shared" si="10"/>
        <v>20.998750000000001</v>
      </c>
    </row>
    <row r="162" spans="1:10" s="3" customFormat="1" hidden="1" outlineLevel="1" x14ac:dyDescent="0.25">
      <c r="A162" s="1">
        <v>75854</v>
      </c>
      <c r="B162" s="3" t="s">
        <v>312</v>
      </c>
      <c r="C162" s="3" t="s">
        <v>83</v>
      </c>
      <c r="D162" s="4">
        <v>45299</v>
      </c>
      <c r="E162" s="2">
        <v>28.13</v>
      </c>
      <c r="F162" s="2">
        <v>0</v>
      </c>
      <c r="G162" s="2">
        <v>2.14</v>
      </c>
      <c r="H162" s="2">
        <v>25.99</v>
      </c>
      <c r="I162" s="2">
        <f t="shared" si="9"/>
        <v>0.70325000000000004</v>
      </c>
      <c r="J162" s="2">
        <f t="shared" si="10"/>
        <v>17.489749999999997</v>
      </c>
    </row>
    <row r="163" spans="1:10" s="3" customFormat="1" hidden="1" outlineLevel="1" x14ac:dyDescent="0.25">
      <c r="A163" s="1">
        <v>75855</v>
      </c>
      <c r="B163" s="3" t="s">
        <v>273</v>
      </c>
      <c r="C163" s="3" t="s">
        <v>274</v>
      </c>
      <c r="D163" s="4">
        <v>45299</v>
      </c>
      <c r="E163" s="2">
        <v>28.13</v>
      </c>
      <c r="F163" s="2">
        <v>0</v>
      </c>
      <c r="G163" s="2">
        <v>2.14</v>
      </c>
      <c r="H163" s="2">
        <v>25.99</v>
      </c>
      <c r="I163" s="2">
        <f t="shared" si="9"/>
        <v>0.70325000000000004</v>
      </c>
      <c r="J163" s="2">
        <f t="shared" si="10"/>
        <v>17.489749999999997</v>
      </c>
    </row>
    <row r="164" spans="1:10" s="3" customFormat="1" hidden="1" outlineLevel="1" x14ac:dyDescent="0.25">
      <c r="A164" s="1">
        <v>75856</v>
      </c>
      <c r="B164" s="3" t="s">
        <v>313</v>
      </c>
      <c r="C164" s="3" t="s">
        <v>314</v>
      </c>
      <c r="D164" s="4">
        <v>45300</v>
      </c>
      <c r="E164" s="2">
        <v>45.43</v>
      </c>
      <c r="F164" s="2">
        <v>5.99</v>
      </c>
      <c r="G164" s="2">
        <v>3.46</v>
      </c>
      <c r="H164" s="2">
        <v>35.979999999999997</v>
      </c>
      <c r="I164" s="2">
        <f t="shared" si="9"/>
        <v>1.13575</v>
      </c>
      <c r="J164" s="2">
        <f t="shared" si="10"/>
        <v>30.040249999999993</v>
      </c>
    </row>
    <row r="165" spans="1:10" s="3" customFormat="1" hidden="1" outlineLevel="1" x14ac:dyDescent="0.25">
      <c r="A165" s="1">
        <v>75857</v>
      </c>
      <c r="B165" s="3" t="s">
        <v>136</v>
      </c>
      <c r="C165" s="3" t="s">
        <v>34</v>
      </c>
      <c r="D165" s="4">
        <v>45300</v>
      </c>
      <c r="E165" s="2">
        <v>25.99</v>
      </c>
      <c r="F165" s="2">
        <v>0</v>
      </c>
      <c r="G165" s="2">
        <v>0</v>
      </c>
      <c r="H165" s="2">
        <v>25.99</v>
      </c>
      <c r="I165" s="2">
        <f t="shared" si="9"/>
        <v>0.64975000000000005</v>
      </c>
      <c r="J165" s="2">
        <f t="shared" si="10"/>
        <v>17.543249999999997</v>
      </c>
    </row>
    <row r="166" spans="1:10" s="3" customFormat="1" hidden="1" outlineLevel="1" x14ac:dyDescent="0.25">
      <c r="A166" s="1">
        <v>75858</v>
      </c>
      <c r="B166" s="3" t="s">
        <v>315</v>
      </c>
      <c r="C166" s="3" t="s">
        <v>316</v>
      </c>
      <c r="D166" s="4">
        <v>45300</v>
      </c>
      <c r="E166" s="2">
        <v>23.79</v>
      </c>
      <c r="F166" s="2">
        <v>3.99</v>
      </c>
      <c r="G166" s="2">
        <v>1.81</v>
      </c>
      <c r="H166" s="2">
        <v>17.989999999999998</v>
      </c>
      <c r="I166" s="2">
        <f t="shared" si="9"/>
        <v>0.59475</v>
      </c>
      <c r="J166" s="2">
        <f t="shared" si="10"/>
        <v>15.988249999999999</v>
      </c>
    </row>
    <row r="167" spans="1:10" s="3" customFormat="1" hidden="1" outlineLevel="1" x14ac:dyDescent="0.25">
      <c r="A167" s="1">
        <v>75859</v>
      </c>
      <c r="B167" s="3" t="s">
        <v>317</v>
      </c>
      <c r="C167" s="3" t="s">
        <v>17</v>
      </c>
      <c r="D167" s="4">
        <v>45300</v>
      </c>
      <c r="E167" s="2">
        <v>28.13</v>
      </c>
      <c r="F167" s="2">
        <v>0</v>
      </c>
      <c r="G167" s="2">
        <v>2.14</v>
      </c>
      <c r="H167" s="2">
        <v>25.99</v>
      </c>
      <c r="I167" s="2">
        <f t="shared" si="9"/>
        <v>0.70325000000000004</v>
      </c>
      <c r="J167" s="2">
        <f t="shared" si="10"/>
        <v>17.489749999999997</v>
      </c>
    </row>
    <row r="168" spans="1:10" s="3" customFormat="1" hidden="1" outlineLevel="1" x14ac:dyDescent="0.25">
      <c r="A168" s="1">
        <v>75860</v>
      </c>
      <c r="B168" s="3" t="s">
        <v>318</v>
      </c>
      <c r="C168" s="3" t="s">
        <v>319</v>
      </c>
      <c r="D168" s="4">
        <v>45300</v>
      </c>
      <c r="E168" s="2">
        <v>84.4</v>
      </c>
      <c r="F168" s="2">
        <v>0</v>
      </c>
      <c r="G168" s="2">
        <v>6.43</v>
      </c>
      <c r="H168" s="2">
        <v>77.97</v>
      </c>
      <c r="I168" s="2">
        <f t="shared" si="9"/>
        <v>2.1100000000000003</v>
      </c>
      <c r="J168" s="2">
        <f t="shared" si="10"/>
        <v>52.468999999999994</v>
      </c>
    </row>
    <row r="169" spans="1:10" s="3" customFormat="1" hidden="1" outlineLevel="1" x14ac:dyDescent="0.25">
      <c r="A169" s="1">
        <v>75861</v>
      </c>
      <c r="B169" s="3" t="s">
        <v>99</v>
      </c>
      <c r="C169" s="3" t="s">
        <v>320</v>
      </c>
      <c r="D169" s="4">
        <v>45300</v>
      </c>
      <c r="E169" s="2">
        <v>28.13</v>
      </c>
      <c r="F169" s="2">
        <v>0</v>
      </c>
      <c r="G169" s="2">
        <v>2.14</v>
      </c>
      <c r="H169" s="2">
        <v>25.99</v>
      </c>
      <c r="I169" s="2">
        <f t="shared" si="9"/>
        <v>0.70325000000000004</v>
      </c>
      <c r="J169" s="2">
        <f t="shared" si="10"/>
        <v>17.489749999999997</v>
      </c>
    </row>
    <row r="170" spans="1:10" s="3" customFormat="1" hidden="1" outlineLevel="1" x14ac:dyDescent="0.25">
      <c r="A170" s="1">
        <v>75862</v>
      </c>
      <c r="B170" s="3" t="s">
        <v>321</v>
      </c>
      <c r="C170" s="3" t="s">
        <v>102</v>
      </c>
      <c r="D170" s="4">
        <v>45300</v>
      </c>
      <c r="E170" s="2">
        <v>67.069999999999993</v>
      </c>
      <c r="F170" s="2">
        <v>7.99</v>
      </c>
      <c r="G170" s="2">
        <v>5.1100000000000003</v>
      </c>
      <c r="H170" s="2">
        <v>53.97</v>
      </c>
      <c r="I170" s="2">
        <f t="shared" ref="I170" si="11">E170*0.025</f>
        <v>1.67675</v>
      </c>
      <c r="J170" s="2">
        <f t="shared" ref="J170" si="12">(H170*0.7)+F170-I170</f>
        <v>44.09225</v>
      </c>
    </row>
    <row r="171" spans="1:10" s="3" customFormat="1" collapsed="1" x14ac:dyDescent="0.25">
      <c r="A171" s="16" t="s">
        <v>30</v>
      </c>
      <c r="B171" s="15" t="s">
        <v>322</v>
      </c>
      <c r="C171" s="15"/>
      <c r="D171" s="17"/>
      <c r="E171" s="18">
        <f>SUM(E123:E170)</f>
        <v>1773.0000000000005</v>
      </c>
      <c r="F171" s="18">
        <f t="shared" ref="F171:J171" si="13">SUM(F123:F170)</f>
        <v>163.73000000000002</v>
      </c>
      <c r="G171" s="18">
        <f t="shared" si="13"/>
        <v>128.86000000000001</v>
      </c>
      <c r="H171" s="18">
        <f t="shared" si="13"/>
        <v>1480.4100000000003</v>
      </c>
      <c r="I171" s="18">
        <f t="shared" si="13"/>
        <v>44.324999999999989</v>
      </c>
      <c r="J171" s="18">
        <f t="shared" si="13"/>
        <v>1155.6919999999993</v>
      </c>
    </row>
    <row r="173" spans="1:10" s="3" customFormat="1" hidden="1" outlineLevel="1" x14ac:dyDescent="0.25">
      <c r="A173" s="1">
        <v>75863</v>
      </c>
      <c r="B173" s="3" t="s">
        <v>323</v>
      </c>
      <c r="C173" s="3" t="s">
        <v>29</v>
      </c>
      <c r="D173" s="4">
        <v>45301</v>
      </c>
      <c r="E173" s="2">
        <v>86.55</v>
      </c>
      <c r="F173" s="2">
        <v>7.99</v>
      </c>
      <c r="G173" s="2">
        <v>6.6</v>
      </c>
      <c r="H173" s="2">
        <v>71.959999999999994</v>
      </c>
      <c r="I173" s="2">
        <f t="shared" ref="I173" si="14">E173*0.025</f>
        <v>2.1637499999999998</v>
      </c>
      <c r="J173" s="2">
        <f t="shared" ref="J173" si="15">(H173*0.7)+F173-I173</f>
        <v>56.198249999999994</v>
      </c>
    </row>
    <row r="174" spans="1:10" s="3" customFormat="1" hidden="1" outlineLevel="1" x14ac:dyDescent="0.25">
      <c r="A174" s="1">
        <v>75864</v>
      </c>
      <c r="B174" s="3" t="s">
        <v>324</v>
      </c>
      <c r="C174" s="3" t="s">
        <v>325</v>
      </c>
      <c r="D174" s="4">
        <v>45301</v>
      </c>
      <c r="E174" s="2">
        <v>31.37</v>
      </c>
      <c r="F174" s="2">
        <v>4.99</v>
      </c>
      <c r="G174" s="2">
        <v>2.39</v>
      </c>
      <c r="H174" s="2">
        <v>23.99</v>
      </c>
      <c r="I174" s="2">
        <f t="shared" ref="I174:I237" si="16">E174*0.025</f>
        <v>0.78425000000000011</v>
      </c>
      <c r="J174" s="2">
        <f t="shared" ref="J174:J237" si="17">(H174*0.7)+F174-I174</f>
        <v>20.998750000000001</v>
      </c>
    </row>
    <row r="175" spans="1:10" s="3" customFormat="1" hidden="1" outlineLevel="1" x14ac:dyDescent="0.25">
      <c r="A175" s="1">
        <v>75865</v>
      </c>
      <c r="B175" s="3" t="s">
        <v>326</v>
      </c>
      <c r="C175" s="3" t="s">
        <v>327</v>
      </c>
      <c r="D175" s="4">
        <v>45301</v>
      </c>
      <c r="E175" s="2">
        <v>51.94</v>
      </c>
      <c r="F175" s="2">
        <v>7.99</v>
      </c>
      <c r="G175" s="2">
        <v>3.96</v>
      </c>
      <c r="H175" s="2">
        <v>39.99</v>
      </c>
      <c r="I175" s="2">
        <f t="shared" si="16"/>
        <v>1.2985</v>
      </c>
      <c r="J175" s="2">
        <f t="shared" si="17"/>
        <v>34.6845</v>
      </c>
    </row>
    <row r="176" spans="1:10" s="3" customFormat="1" hidden="1" outlineLevel="1" x14ac:dyDescent="0.25">
      <c r="A176" s="1">
        <v>75866</v>
      </c>
      <c r="B176" s="3" t="s">
        <v>328</v>
      </c>
      <c r="C176" s="3" t="s">
        <v>329</v>
      </c>
      <c r="D176" s="4">
        <v>45301</v>
      </c>
      <c r="E176" s="2">
        <v>28.13</v>
      </c>
      <c r="F176" s="2">
        <v>0</v>
      </c>
      <c r="G176" s="2">
        <v>2.14</v>
      </c>
      <c r="H176" s="2">
        <v>25.99</v>
      </c>
      <c r="I176" s="2">
        <f t="shared" si="16"/>
        <v>0.70325000000000004</v>
      </c>
      <c r="J176" s="2">
        <f t="shared" si="17"/>
        <v>17.489749999999997</v>
      </c>
    </row>
    <row r="177" spans="1:10" s="3" customFormat="1" hidden="1" outlineLevel="1" x14ac:dyDescent="0.25">
      <c r="A177" s="1">
        <v>75867</v>
      </c>
      <c r="B177" s="3" t="s">
        <v>330</v>
      </c>
      <c r="C177" s="3" t="s">
        <v>331</v>
      </c>
      <c r="D177" s="4">
        <v>45302</v>
      </c>
      <c r="E177" s="2">
        <v>31.37</v>
      </c>
      <c r="F177" s="2">
        <v>4.99</v>
      </c>
      <c r="G177" s="2">
        <v>2.39</v>
      </c>
      <c r="H177" s="2">
        <v>23.99</v>
      </c>
      <c r="I177" s="2">
        <f t="shared" si="16"/>
        <v>0.78425000000000011</v>
      </c>
      <c r="J177" s="2">
        <f t="shared" si="17"/>
        <v>20.998750000000001</v>
      </c>
    </row>
    <row r="178" spans="1:10" s="3" customFormat="1" hidden="1" outlineLevel="1" x14ac:dyDescent="0.25">
      <c r="A178" s="1">
        <v>75868</v>
      </c>
      <c r="B178" s="3" t="s">
        <v>27</v>
      </c>
      <c r="C178" s="3" t="s">
        <v>332</v>
      </c>
      <c r="D178" s="4">
        <v>45302</v>
      </c>
      <c r="E178" s="2">
        <v>28.13</v>
      </c>
      <c r="F178" s="2">
        <v>0</v>
      </c>
      <c r="G178" s="2">
        <v>2.14</v>
      </c>
      <c r="H178" s="2">
        <v>25.99</v>
      </c>
      <c r="I178" s="2">
        <f t="shared" si="16"/>
        <v>0.70325000000000004</v>
      </c>
      <c r="J178" s="2">
        <f t="shared" si="17"/>
        <v>17.489749999999997</v>
      </c>
    </row>
    <row r="179" spans="1:10" s="3" customFormat="1" hidden="1" outlineLevel="1" x14ac:dyDescent="0.25">
      <c r="A179" s="1">
        <v>75869</v>
      </c>
      <c r="B179" s="3" t="s">
        <v>333</v>
      </c>
      <c r="C179" s="3" t="s">
        <v>334</v>
      </c>
      <c r="D179" s="4">
        <v>45302</v>
      </c>
      <c r="E179" s="2">
        <v>28.13</v>
      </c>
      <c r="F179" s="2">
        <v>0</v>
      </c>
      <c r="G179" s="2">
        <v>2.14</v>
      </c>
      <c r="H179" s="2">
        <v>25.99</v>
      </c>
      <c r="I179" s="2">
        <f t="shared" si="16"/>
        <v>0.70325000000000004</v>
      </c>
      <c r="J179" s="2">
        <f t="shared" si="17"/>
        <v>17.489749999999997</v>
      </c>
    </row>
    <row r="180" spans="1:10" s="3" customFormat="1" hidden="1" outlineLevel="1" x14ac:dyDescent="0.25">
      <c r="A180" s="1">
        <v>75870</v>
      </c>
      <c r="B180" s="3" t="s">
        <v>335</v>
      </c>
      <c r="C180" s="3" t="s">
        <v>336</v>
      </c>
      <c r="D180" s="4">
        <v>45302</v>
      </c>
      <c r="E180" s="2">
        <v>56.27</v>
      </c>
      <c r="F180" s="2">
        <v>0</v>
      </c>
      <c r="G180" s="2">
        <v>4.29</v>
      </c>
      <c r="H180" s="2">
        <v>51.98</v>
      </c>
      <c r="I180" s="2">
        <f t="shared" si="16"/>
        <v>1.4067500000000002</v>
      </c>
      <c r="J180" s="2">
        <f t="shared" si="17"/>
        <v>34.979249999999993</v>
      </c>
    </row>
    <row r="181" spans="1:10" s="3" customFormat="1" hidden="1" outlineLevel="1" x14ac:dyDescent="0.25">
      <c r="A181" s="1">
        <v>75871</v>
      </c>
      <c r="B181" s="3" t="s">
        <v>335</v>
      </c>
      <c r="C181" s="3" t="s">
        <v>336</v>
      </c>
      <c r="D181" s="4">
        <v>45302</v>
      </c>
      <c r="E181" s="2">
        <v>56.27</v>
      </c>
      <c r="F181" s="2">
        <v>0</v>
      </c>
      <c r="G181" s="2">
        <v>4.29</v>
      </c>
      <c r="H181" s="2">
        <v>51.98</v>
      </c>
      <c r="I181" s="2">
        <f t="shared" si="16"/>
        <v>1.4067500000000002</v>
      </c>
      <c r="J181" s="2">
        <f t="shared" si="17"/>
        <v>34.979249999999993</v>
      </c>
    </row>
    <row r="182" spans="1:10" s="3" customFormat="1" hidden="1" outlineLevel="1" x14ac:dyDescent="0.25">
      <c r="A182" s="1">
        <v>75872</v>
      </c>
      <c r="B182" s="3" t="s">
        <v>337</v>
      </c>
      <c r="C182" s="3" t="s">
        <v>338</v>
      </c>
      <c r="D182" s="4">
        <v>45302</v>
      </c>
      <c r="E182" s="2">
        <v>56.27</v>
      </c>
      <c r="F182" s="2">
        <v>6.99</v>
      </c>
      <c r="G182" s="2">
        <v>4.29</v>
      </c>
      <c r="H182" s="2">
        <v>44.99</v>
      </c>
      <c r="I182" s="2">
        <f t="shared" si="16"/>
        <v>1.4067500000000002</v>
      </c>
      <c r="J182" s="2">
        <f t="shared" si="17"/>
        <v>37.076249999999995</v>
      </c>
    </row>
    <row r="183" spans="1:10" s="3" customFormat="1" hidden="1" outlineLevel="1" x14ac:dyDescent="0.25">
      <c r="A183" s="1">
        <v>75873</v>
      </c>
      <c r="B183" s="3" t="s">
        <v>339</v>
      </c>
      <c r="C183" s="3" t="s">
        <v>340</v>
      </c>
      <c r="D183" s="4">
        <v>45302</v>
      </c>
      <c r="E183" s="2">
        <v>23.79</v>
      </c>
      <c r="F183" s="2">
        <v>3.99</v>
      </c>
      <c r="G183" s="2">
        <v>1.81</v>
      </c>
      <c r="H183" s="2">
        <v>17.989999999999998</v>
      </c>
      <c r="I183" s="2">
        <f t="shared" si="16"/>
        <v>0.59475</v>
      </c>
      <c r="J183" s="2">
        <f t="shared" si="17"/>
        <v>15.988249999999999</v>
      </c>
    </row>
    <row r="184" spans="1:10" s="3" customFormat="1" hidden="1" outlineLevel="1" x14ac:dyDescent="0.25">
      <c r="A184" s="1">
        <v>75874</v>
      </c>
      <c r="B184" s="3" t="s">
        <v>341</v>
      </c>
      <c r="C184" s="3" t="s">
        <v>342</v>
      </c>
      <c r="D184" s="4">
        <v>45302</v>
      </c>
      <c r="E184" s="2">
        <v>28.13</v>
      </c>
      <c r="F184" s="2">
        <v>0</v>
      </c>
      <c r="G184" s="2">
        <v>2.14</v>
      </c>
      <c r="H184" s="2">
        <v>25.99</v>
      </c>
      <c r="I184" s="2">
        <f t="shared" si="16"/>
        <v>0.70325000000000004</v>
      </c>
      <c r="J184" s="2">
        <f t="shared" si="17"/>
        <v>17.489749999999997</v>
      </c>
    </row>
    <row r="185" spans="1:10" s="3" customFormat="1" hidden="1" outlineLevel="1" x14ac:dyDescent="0.25">
      <c r="A185" s="1">
        <v>75875</v>
      </c>
      <c r="B185" s="3" t="s">
        <v>65</v>
      </c>
      <c r="C185" s="3" t="s">
        <v>89</v>
      </c>
      <c r="D185" s="4">
        <v>45303</v>
      </c>
      <c r="E185" s="2">
        <v>51.94</v>
      </c>
      <c r="F185" s="2">
        <v>7.99</v>
      </c>
      <c r="G185" s="2">
        <v>3.96</v>
      </c>
      <c r="H185" s="2">
        <v>39.99</v>
      </c>
      <c r="I185" s="2">
        <f t="shared" si="16"/>
        <v>1.2985</v>
      </c>
      <c r="J185" s="2">
        <f t="shared" si="17"/>
        <v>34.6845</v>
      </c>
    </row>
    <row r="186" spans="1:10" s="3" customFormat="1" hidden="1" outlineLevel="1" x14ac:dyDescent="0.25">
      <c r="A186" s="1">
        <v>75876</v>
      </c>
      <c r="B186" s="3" t="s">
        <v>65</v>
      </c>
      <c r="C186" s="3" t="s">
        <v>89</v>
      </c>
      <c r="D186" s="4">
        <v>45303</v>
      </c>
      <c r="E186" s="2">
        <v>31.37</v>
      </c>
      <c r="F186" s="2">
        <v>4.99</v>
      </c>
      <c r="G186" s="2">
        <v>2.39</v>
      </c>
      <c r="H186" s="2">
        <v>23.99</v>
      </c>
      <c r="I186" s="2">
        <f t="shared" si="16"/>
        <v>0.78425000000000011</v>
      </c>
      <c r="J186" s="2">
        <f t="shared" si="17"/>
        <v>20.998750000000001</v>
      </c>
    </row>
    <row r="187" spans="1:10" s="3" customFormat="1" hidden="1" outlineLevel="1" x14ac:dyDescent="0.25">
      <c r="A187" s="1">
        <v>75877</v>
      </c>
      <c r="B187" s="3" t="s">
        <v>343</v>
      </c>
      <c r="C187" s="3" t="s">
        <v>344</v>
      </c>
      <c r="D187" s="4">
        <v>45303</v>
      </c>
      <c r="E187" s="2">
        <v>56.27</v>
      </c>
      <c r="F187" s="2">
        <v>0</v>
      </c>
      <c r="G187" s="2">
        <v>4.29</v>
      </c>
      <c r="H187" s="2">
        <v>51.98</v>
      </c>
      <c r="I187" s="2">
        <f t="shared" si="16"/>
        <v>1.4067500000000002</v>
      </c>
      <c r="J187" s="2">
        <f t="shared" si="17"/>
        <v>34.979249999999993</v>
      </c>
    </row>
    <row r="188" spans="1:10" s="3" customFormat="1" hidden="1" outlineLevel="1" x14ac:dyDescent="0.25">
      <c r="A188" s="1">
        <v>75878</v>
      </c>
      <c r="B188" s="3" t="s">
        <v>108</v>
      </c>
      <c r="C188" s="3" t="s">
        <v>345</v>
      </c>
      <c r="D188" s="4">
        <v>45303</v>
      </c>
      <c r="E188" s="2">
        <v>28.13</v>
      </c>
      <c r="F188" s="2">
        <v>0</v>
      </c>
      <c r="G188" s="2">
        <v>2.14</v>
      </c>
      <c r="H188" s="2">
        <v>25.99</v>
      </c>
      <c r="I188" s="2">
        <f t="shared" si="16"/>
        <v>0.70325000000000004</v>
      </c>
      <c r="J188" s="2">
        <f t="shared" si="17"/>
        <v>17.489749999999997</v>
      </c>
    </row>
    <row r="189" spans="1:10" s="3" customFormat="1" hidden="1" outlineLevel="1" x14ac:dyDescent="0.25">
      <c r="A189" s="1">
        <v>75879</v>
      </c>
      <c r="B189" s="3" t="s">
        <v>346</v>
      </c>
      <c r="C189" s="3" t="s">
        <v>347</v>
      </c>
      <c r="D189" s="4">
        <v>45303</v>
      </c>
      <c r="E189" s="2">
        <v>23.79</v>
      </c>
      <c r="F189" s="2">
        <v>3.99</v>
      </c>
      <c r="G189" s="2">
        <v>1.81</v>
      </c>
      <c r="H189" s="2">
        <v>17.989999999999998</v>
      </c>
      <c r="I189" s="2">
        <f t="shared" si="16"/>
        <v>0.59475</v>
      </c>
      <c r="J189" s="2">
        <f t="shared" si="17"/>
        <v>15.988249999999999</v>
      </c>
    </row>
    <row r="190" spans="1:10" s="3" customFormat="1" hidden="1" outlineLevel="1" x14ac:dyDescent="0.25">
      <c r="A190" s="1">
        <v>75880</v>
      </c>
      <c r="B190" s="3" t="s">
        <v>348</v>
      </c>
      <c r="C190" s="3" t="s">
        <v>349</v>
      </c>
      <c r="D190" s="4">
        <v>45304</v>
      </c>
      <c r="E190" s="2">
        <v>28.13</v>
      </c>
      <c r="F190" s="2">
        <v>0</v>
      </c>
      <c r="G190" s="2">
        <v>2.14</v>
      </c>
      <c r="H190" s="2">
        <v>25.99</v>
      </c>
      <c r="I190" s="2">
        <f t="shared" si="16"/>
        <v>0.70325000000000004</v>
      </c>
      <c r="J190" s="2">
        <f t="shared" si="17"/>
        <v>17.489749999999997</v>
      </c>
    </row>
    <row r="191" spans="1:10" s="3" customFormat="1" hidden="1" outlineLevel="1" x14ac:dyDescent="0.25">
      <c r="A191" s="1">
        <v>75881</v>
      </c>
      <c r="B191" s="3" t="s">
        <v>350</v>
      </c>
      <c r="C191" s="3" t="s">
        <v>351</v>
      </c>
      <c r="D191" s="4">
        <v>45304</v>
      </c>
      <c r="E191" s="2">
        <v>28.13</v>
      </c>
      <c r="F191" s="2">
        <v>0</v>
      </c>
      <c r="G191" s="2">
        <v>2.14</v>
      </c>
      <c r="H191" s="2">
        <v>25.99</v>
      </c>
      <c r="I191" s="2">
        <f t="shared" si="16"/>
        <v>0.70325000000000004</v>
      </c>
      <c r="J191" s="2">
        <f t="shared" si="17"/>
        <v>17.489749999999997</v>
      </c>
    </row>
    <row r="192" spans="1:10" s="3" customFormat="1" hidden="1" outlineLevel="1" x14ac:dyDescent="0.25">
      <c r="A192" s="1">
        <v>75882</v>
      </c>
      <c r="B192" s="3" t="s">
        <v>352</v>
      </c>
      <c r="C192" s="3" t="s">
        <v>353</v>
      </c>
      <c r="D192" s="4">
        <v>45304</v>
      </c>
      <c r="E192" s="2">
        <v>28.13</v>
      </c>
      <c r="F192" s="2">
        <v>0</v>
      </c>
      <c r="G192" s="2">
        <v>2.14</v>
      </c>
      <c r="H192" s="2">
        <v>25.99</v>
      </c>
      <c r="I192" s="2">
        <f t="shared" si="16"/>
        <v>0.70325000000000004</v>
      </c>
      <c r="J192" s="2">
        <f t="shared" si="17"/>
        <v>17.489749999999997</v>
      </c>
    </row>
    <row r="193" spans="1:10" s="3" customFormat="1" hidden="1" outlineLevel="1" x14ac:dyDescent="0.25">
      <c r="A193" s="1">
        <v>75883</v>
      </c>
      <c r="B193" s="3" t="s">
        <v>354</v>
      </c>
      <c r="C193" s="3" t="s">
        <v>78</v>
      </c>
      <c r="D193" s="4">
        <v>45304</v>
      </c>
      <c r="E193" s="2">
        <v>31.37</v>
      </c>
      <c r="F193" s="2">
        <v>4.99</v>
      </c>
      <c r="G193" s="2">
        <v>2.39</v>
      </c>
      <c r="H193" s="2">
        <v>23.99</v>
      </c>
      <c r="I193" s="2">
        <f t="shared" si="16"/>
        <v>0.78425000000000011</v>
      </c>
      <c r="J193" s="2">
        <f t="shared" si="17"/>
        <v>20.998750000000001</v>
      </c>
    </row>
    <row r="194" spans="1:10" s="3" customFormat="1" hidden="1" outlineLevel="1" x14ac:dyDescent="0.25">
      <c r="A194" s="1">
        <v>75884</v>
      </c>
      <c r="B194" s="3" t="s">
        <v>355</v>
      </c>
      <c r="C194" s="3" t="s">
        <v>356</v>
      </c>
      <c r="D194" s="4">
        <v>45305</v>
      </c>
      <c r="E194" s="2">
        <v>28.13</v>
      </c>
      <c r="F194" s="2">
        <v>0</v>
      </c>
      <c r="G194" s="2">
        <v>2.14</v>
      </c>
      <c r="H194" s="2">
        <v>25.99</v>
      </c>
      <c r="I194" s="2">
        <f t="shared" si="16"/>
        <v>0.70325000000000004</v>
      </c>
      <c r="J194" s="2">
        <f t="shared" si="17"/>
        <v>17.489749999999997</v>
      </c>
    </row>
    <row r="195" spans="1:10" s="3" customFormat="1" hidden="1" outlineLevel="1" x14ac:dyDescent="0.25">
      <c r="A195" s="1">
        <v>75885</v>
      </c>
      <c r="B195" s="3" t="s">
        <v>357</v>
      </c>
      <c r="C195" s="3" t="s">
        <v>358</v>
      </c>
      <c r="D195" s="4">
        <v>45305</v>
      </c>
      <c r="E195" s="2">
        <v>23.79</v>
      </c>
      <c r="F195" s="2">
        <v>3.99</v>
      </c>
      <c r="G195" s="2">
        <v>1.81</v>
      </c>
      <c r="H195" s="2">
        <v>17.989999999999998</v>
      </c>
      <c r="I195" s="2">
        <f t="shared" si="16"/>
        <v>0.59475</v>
      </c>
      <c r="J195" s="2">
        <f t="shared" si="17"/>
        <v>15.988249999999999</v>
      </c>
    </row>
    <row r="196" spans="1:10" s="3" customFormat="1" hidden="1" outlineLevel="1" x14ac:dyDescent="0.25">
      <c r="A196" s="1">
        <v>75886</v>
      </c>
      <c r="B196" s="3" t="s">
        <v>359</v>
      </c>
      <c r="C196" s="3" t="s">
        <v>360</v>
      </c>
      <c r="D196" s="4">
        <v>45305</v>
      </c>
      <c r="E196" s="2">
        <v>28.13</v>
      </c>
      <c r="F196" s="2">
        <v>0</v>
      </c>
      <c r="G196" s="2">
        <v>2.14</v>
      </c>
      <c r="H196" s="2">
        <v>25.99</v>
      </c>
      <c r="I196" s="2">
        <f t="shared" si="16"/>
        <v>0.70325000000000004</v>
      </c>
      <c r="J196" s="2">
        <f t="shared" si="17"/>
        <v>17.489749999999997</v>
      </c>
    </row>
    <row r="197" spans="1:10" s="3" customFormat="1" hidden="1" outlineLevel="1" x14ac:dyDescent="0.25">
      <c r="A197" s="1">
        <v>75887</v>
      </c>
      <c r="B197" s="3" t="s">
        <v>361</v>
      </c>
      <c r="C197" s="3" t="s">
        <v>362</v>
      </c>
      <c r="D197" s="4">
        <v>45305</v>
      </c>
      <c r="E197" s="2">
        <v>28.13</v>
      </c>
      <c r="F197" s="2">
        <v>0</v>
      </c>
      <c r="G197" s="2">
        <v>2.14</v>
      </c>
      <c r="H197" s="2">
        <v>25.99</v>
      </c>
      <c r="I197" s="2">
        <f t="shared" si="16"/>
        <v>0.70325000000000004</v>
      </c>
      <c r="J197" s="2">
        <f t="shared" si="17"/>
        <v>17.489749999999997</v>
      </c>
    </row>
    <row r="198" spans="1:10" s="3" customFormat="1" hidden="1" outlineLevel="1" x14ac:dyDescent="0.25">
      <c r="A198" s="1">
        <v>75888</v>
      </c>
      <c r="B198" s="3" t="s">
        <v>363</v>
      </c>
      <c r="C198" s="3" t="s">
        <v>364</v>
      </c>
      <c r="D198" s="4">
        <v>45305</v>
      </c>
      <c r="E198" s="2">
        <v>28.13</v>
      </c>
      <c r="F198" s="2">
        <v>0</v>
      </c>
      <c r="G198" s="2">
        <v>2.14</v>
      </c>
      <c r="H198" s="2">
        <v>25.99</v>
      </c>
      <c r="I198" s="2">
        <f t="shared" si="16"/>
        <v>0.70325000000000004</v>
      </c>
      <c r="J198" s="2">
        <f t="shared" si="17"/>
        <v>17.489749999999997</v>
      </c>
    </row>
    <row r="199" spans="1:10" s="3" customFormat="1" hidden="1" outlineLevel="1" x14ac:dyDescent="0.25">
      <c r="A199" s="1">
        <v>75889</v>
      </c>
      <c r="B199" s="3" t="s">
        <v>46</v>
      </c>
      <c r="C199" s="3" t="s">
        <v>365</v>
      </c>
      <c r="D199" s="4">
        <v>45305</v>
      </c>
      <c r="E199" s="2">
        <v>28.13</v>
      </c>
      <c r="F199" s="2">
        <v>0</v>
      </c>
      <c r="G199" s="2">
        <v>2.14</v>
      </c>
      <c r="H199" s="2">
        <v>25.99</v>
      </c>
      <c r="I199" s="2">
        <f t="shared" si="16"/>
        <v>0.70325000000000004</v>
      </c>
      <c r="J199" s="2">
        <f t="shared" si="17"/>
        <v>17.489749999999997</v>
      </c>
    </row>
    <row r="200" spans="1:10" s="3" customFormat="1" hidden="1" outlineLevel="1" x14ac:dyDescent="0.25">
      <c r="A200" s="1">
        <v>75890</v>
      </c>
      <c r="B200" s="3" t="s">
        <v>366</v>
      </c>
      <c r="C200" s="3" t="s">
        <v>367</v>
      </c>
      <c r="D200" s="4">
        <v>45305</v>
      </c>
      <c r="E200" s="2">
        <v>84.4</v>
      </c>
      <c r="F200" s="2">
        <v>0</v>
      </c>
      <c r="G200" s="2">
        <v>6.43</v>
      </c>
      <c r="H200" s="2">
        <v>77.97</v>
      </c>
      <c r="I200" s="2">
        <f t="shared" si="16"/>
        <v>2.1100000000000003</v>
      </c>
      <c r="J200" s="2">
        <f t="shared" si="17"/>
        <v>52.468999999999994</v>
      </c>
    </row>
    <row r="201" spans="1:10" s="3" customFormat="1" hidden="1" outlineLevel="1" x14ac:dyDescent="0.25">
      <c r="A201" s="1">
        <v>75891</v>
      </c>
      <c r="B201" s="3" t="s">
        <v>368</v>
      </c>
      <c r="C201" s="3" t="s">
        <v>369</v>
      </c>
      <c r="D201" s="4">
        <v>45305</v>
      </c>
      <c r="E201" s="2">
        <v>28.13</v>
      </c>
      <c r="F201" s="2">
        <v>0</v>
      </c>
      <c r="G201" s="2">
        <v>2.14</v>
      </c>
      <c r="H201" s="2">
        <v>25.99</v>
      </c>
      <c r="I201" s="2">
        <f t="shared" si="16"/>
        <v>0.70325000000000004</v>
      </c>
      <c r="J201" s="2">
        <f t="shared" si="17"/>
        <v>17.489749999999997</v>
      </c>
    </row>
    <row r="202" spans="1:10" s="3" customFormat="1" hidden="1" outlineLevel="1" x14ac:dyDescent="0.25">
      <c r="A202" s="1">
        <v>75892</v>
      </c>
      <c r="B202" s="3" t="s">
        <v>370</v>
      </c>
      <c r="C202" s="3" t="s">
        <v>371</v>
      </c>
      <c r="D202" s="4">
        <v>45305</v>
      </c>
      <c r="E202" s="2">
        <v>28.13</v>
      </c>
      <c r="F202" s="2">
        <v>0</v>
      </c>
      <c r="G202" s="2">
        <v>2.14</v>
      </c>
      <c r="H202" s="2">
        <v>25.99</v>
      </c>
      <c r="I202" s="2">
        <f t="shared" si="16"/>
        <v>0.70325000000000004</v>
      </c>
      <c r="J202" s="2">
        <f t="shared" si="17"/>
        <v>17.489749999999997</v>
      </c>
    </row>
    <row r="203" spans="1:10" s="3" customFormat="1" hidden="1" outlineLevel="1" x14ac:dyDescent="0.25">
      <c r="A203" s="1">
        <v>75893</v>
      </c>
      <c r="B203" s="3" t="s">
        <v>36</v>
      </c>
      <c r="C203" s="3" t="s">
        <v>372</v>
      </c>
      <c r="D203" s="4">
        <v>45305</v>
      </c>
      <c r="E203" s="2">
        <v>28.13</v>
      </c>
      <c r="F203" s="2">
        <v>0</v>
      </c>
      <c r="G203" s="2">
        <v>2.14</v>
      </c>
      <c r="H203" s="2">
        <v>25.99</v>
      </c>
      <c r="I203" s="2">
        <f t="shared" si="16"/>
        <v>0.70325000000000004</v>
      </c>
      <c r="J203" s="2">
        <f t="shared" si="17"/>
        <v>17.489749999999997</v>
      </c>
    </row>
    <row r="204" spans="1:10" s="3" customFormat="1" hidden="1" outlineLevel="1" x14ac:dyDescent="0.25">
      <c r="A204" s="1">
        <v>75894</v>
      </c>
      <c r="B204" s="3" t="s">
        <v>373</v>
      </c>
      <c r="C204" s="3" t="s">
        <v>374</v>
      </c>
      <c r="D204" s="4">
        <v>45305</v>
      </c>
      <c r="E204" s="2">
        <v>28.13</v>
      </c>
      <c r="F204" s="2">
        <v>0</v>
      </c>
      <c r="G204" s="2">
        <v>2.14</v>
      </c>
      <c r="H204" s="2">
        <v>25.99</v>
      </c>
      <c r="I204" s="2">
        <f t="shared" si="16"/>
        <v>0.70325000000000004</v>
      </c>
      <c r="J204" s="2">
        <f t="shared" si="17"/>
        <v>17.489749999999997</v>
      </c>
    </row>
    <row r="205" spans="1:10" s="3" customFormat="1" hidden="1" outlineLevel="1" x14ac:dyDescent="0.25">
      <c r="A205" s="1">
        <v>75895</v>
      </c>
      <c r="B205" s="3" t="s">
        <v>375</v>
      </c>
      <c r="C205" s="3" t="s">
        <v>376</v>
      </c>
      <c r="D205" s="4">
        <v>45306</v>
      </c>
      <c r="E205" s="2">
        <v>28.13</v>
      </c>
      <c r="F205" s="2">
        <v>0</v>
      </c>
      <c r="G205" s="2">
        <v>2.14</v>
      </c>
      <c r="H205" s="2">
        <v>25.99</v>
      </c>
      <c r="I205" s="2">
        <f t="shared" si="16"/>
        <v>0.70325000000000004</v>
      </c>
      <c r="J205" s="2">
        <f t="shared" si="17"/>
        <v>17.489749999999997</v>
      </c>
    </row>
    <row r="206" spans="1:10" s="3" customFormat="1" hidden="1" outlineLevel="1" x14ac:dyDescent="0.25">
      <c r="A206" s="1">
        <v>75896</v>
      </c>
      <c r="B206" s="3" t="s">
        <v>377</v>
      </c>
      <c r="C206" s="3" t="s">
        <v>378</v>
      </c>
      <c r="D206" s="4">
        <v>45306</v>
      </c>
      <c r="E206" s="2">
        <v>28.13</v>
      </c>
      <c r="F206" s="2">
        <v>0</v>
      </c>
      <c r="G206" s="2">
        <v>2.14</v>
      </c>
      <c r="H206" s="2">
        <v>25.99</v>
      </c>
      <c r="I206" s="2">
        <f t="shared" si="16"/>
        <v>0.70325000000000004</v>
      </c>
      <c r="J206" s="2">
        <f t="shared" si="17"/>
        <v>17.489749999999997</v>
      </c>
    </row>
    <row r="207" spans="1:10" s="3" customFormat="1" hidden="1" outlineLevel="1" x14ac:dyDescent="0.25">
      <c r="A207" s="1">
        <v>75897</v>
      </c>
      <c r="B207" s="3" t="s">
        <v>379</v>
      </c>
      <c r="C207" s="3" t="s">
        <v>380</v>
      </c>
      <c r="D207" s="4">
        <v>45306</v>
      </c>
      <c r="E207" s="2">
        <v>28.13</v>
      </c>
      <c r="F207" s="2">
        <v>0</v>
      </c>
      <c r="G207" s="2">
        <v>2.14</v>
      </c>
      <c r="H207" s="2">
        <v>25.99</v>
      </c>
      <c r="I207" s="2">
        <f t="shared" si="16"/>
        <v>0.70325000000000004</v>
      </c>
      <c r="J207" s="2">
        <f t="shared" si="17"/>
        <v>17.489749999999997</v>
      </c>
    </row>
    <row r="208" spans="1:10" s="3" customFormat="1" hidden="1" outlineLevel="1" x14ac:dyDescent="0.25">
      <c r="A208" s="1">
        <v>75898</v>
      </c>
      <c r="B208" s="3" t="s">
        <v>381</v>
      </c>
      <c r="C208" s="3" t="s">
        <v>382</v>
      </c>
      <c r="D208" s="4">
        <v>45306</v>
      </c>
      <c r="E208" s="2">
        <v>28.13</v>
      </c>
      <c r="F208" s="2">
        <v>0</v>
      </c>
      <c r="G208" s="2">
        <v>2.14</v>
      </c>
      <c r="H208" s="2">
        <v>25.99</v>
      </c>
      <c r="I208" s="2">
        <f t="shared" si="16"/>
        <v>0.70325000000000004</v>
      </c>
      <c r="J208" s="2">
        <f t="shared" si="17"/>
        <v>17.489749999999997</v>
      </c>
    </row>
    <row r="209" spans="1:10" s="3" customFormat="1" hidden="1" outlineLevel="1" x14ac:dyDescent="0.25">
      <c r="A209" s="1">
        <v>75899</v>
      </c>
      <c r="B209" s="3" t="s">
        <v>383</v>
      </c>
      <c r="C209" s="3" t="s">
        <v>384</v>
      </c>
      <c r="D209" s="4">
        <v>45306</v>
      </c>
      <c r="E209" s="2">
        <v>28.13</v>
      </c>
      <c r="F209" s="2">
        <v>0</v>
      </c>
      <c r="G209" s="2">
        <v>2.14</v>
      </c>
      <c r="H209" s="2">
        <v>25.99</v>
      </c>
      <c r="I209" s="2">
        <f t="shared" si="16"/>
        <v>0.70325000000000004</v>
      </c>
      <c r="J209" s="2">
        <f t="shared" si="17"/>
        <v>17.489749999999997</v>
      </c>
    </row>
    <row r="210" spans="1:10" s="3" customFormat="1" hidden="1" outlineLevel="1" x14ac:dyDescent="0.25">
      <c r="A210" s="1">
        <v>75900</v>
      </c>
      <c r="B210" s="3" t="s">
        <v>385</v>
      </c>
      <c r="C210" s="3" t="s">
        <v>19</v>
      </c>
      <c r="D210" s="4">
        <v>45306</v>
      </c>
      <c r="E210" s="2">
        <v>23.79</v>
      </c>
      <c r="F210" s="2">
        <v>3.99</v>
      </c>
      <c r="G210" s="2">
        <v>1.81</v>
      </c>
      <c r="H210" s="2">
        <v>17.989999999999998</v>
      </c>
      <c r="I210" s="2">
        <f t="shared" si="16"/>
        <v>0.59475</v>
      </c>
      <c r="J210" s="2">
        <f t="shared" si="17"/>
        <v>15.988249999999999</v>
      </c>
    </row>
    <row r="211" spans="1:10" s="3" customFormat="1" hidden="1" outlineLevel="1" x14ac:dyDescent="0.25">
      <c r="A211" s="1">
        <v>75901</v>
      </c>
      <c r="B211" s="3" t="s">
        <v>386</v>
      </c>
      <c r="C211" s="3" t="s">
        <v>387</v>
      </c>
      <c r="D211" s="4">
        <v>45306</v>
      </c>
      <c r="E211" s="2">
        <v>31.37</v>
      </c>
      <c r="F211" s="2">
        <v>4.99</v>
      </c>
      <c r="G211" s="2">
        <v>2.39</v>
      </c>
      <c r="H211" s="2">
        <v>23.99</v>
      </c>
      <c r="I211" s="2">
        <f t="shared" si="16"/>
        <v>0.78425000000000011</v>
      </c>
      <c r="J211" s="2">
        <f t="shared" si="17"/>
        <v>20.998750000000001</v>
      </c>
    </row>
    <row r="212" spans="1:10" s="3" customFormat="1" hidden="1" outlineLevel="1" x14ac:dyDescent="0.25">
      <c r="A212" s="1">
        <v>75902</v>
      </c>
      <c r="B212" s="3" t="s">
        <v>388</v>
      </c>
      <c r="C212" s="3" t="s">
        <v>389</v>
      </c>
      <c r="D212" s="4">
        <v>45306</v>
      </c>
      <c r="E212" s="2">
        <v>45.43</v>
      </c>
      <c r="F212" s="2">
        <v>5.99</v>
      </c>
      <c r="G212" s="2">
        <v>3.46</v>
      </c>
      <c r="H212" s="2">
        <v>35.979999999999997</v>
      </c>
      <c r="I212" s="2">
        <f t="shared" si="16"/>
        <v>1.13575</v>
      </c>
      <c r="J212" s="2">
        <f t="shared" si="17"/>
        <v>30.040249999999993</v>
      </c>
    </row>
    <row r="213" spans="1:10" s="3" customFormat="1" hidden="1" outlineLevel="1" x14ac:dyDescent="0.25">
      <c r="A213" s="1">
        <v>75903</v>
      </c>
      <c r="B213" s="3" t="s">
        <v>390</v>
      </c>
      <c r="C213" s="3" t="s">
        <v>45</v>
      </c>
      <c r="D213" s="4">
        <v>45306</v>
      </c>
      <c r="E213" s="2">
        <v>23.79</v>
      </c>
      <c r="F213" s="2">
        <v>3.99</v>
      </c>
      <c r="G213" s="2">
        <v>1.81</v>
      </c>
      <c r="H213" s="2">
        <v>17.989999999999998</v>
      </c>
      <c r="I213" s="2">
        <f t="shared" si="16"/>
        <v>0.59475</v>
      </c>
      <c r="J213" s="2">
        <f t="shared" si="17"/>
        <v>15.988249999999999</v>
      </c>
    </row>
    <row r="214" spans="1:10" s="3" customFormat="1" hidden="1" outlineLevel="1" x14ac:dyDescent="0.25">
      <c r="A214" s="1">
        <v>75904</v>
      </c>
      <c r="B214" s="3" t="s">
        <v>391</v>
      </c>
      <c r="C214" s="3" t="s">
        <v>392</v>
      </c>
      <c r="D214" s="4">
        <v>45306</v>
      </c>
      <c r="E214" s="2">
        <v>28.13</v>
      </c>
      <c r="F214" s="2">
        <v>0</v>
      </c>
      <c r="G214" s="2">
        <v>2.14</v>
      </c>
      <c r="H214" s="2">
        <v>25.99</v>
      </c>
      <c r="I214" s="2">
        <f t="shared" si="16"/>
        <v>0.70325000000000004</v>
      </c>
      <c r="J214" s="2">
        <f t="shared" si="17"/>
        <v>17.489749999999997</v>
      </c>
    </row>
    <row r="215" spans="1:10" s="3" customFormat="1" hidden="1" outlineLevel="1" x14ac:dyDescent="0.25">
      <c r="A215" s="1">
        <v>75905</v>
      </c>
      <c r="B215" s="3" t="s">
        <v>106</v>
      </c>
      <c r="C215" s="3" t="s">
        <v>393</v>
      </c>
      <c r="D215" s="4">
        <v>45306</v>
      </c>
      <c r="E215" s="2">
        <v>28.13</v>
      </c>
      <c r="F215" s="2">
        <v>0</v>
      </c>
      <c r="G215" s="2">
        <v>2.14</v>
      </c>
      <c r="H215" s="2">
        <v>25.99</v>
      </c>
      <c r="I215" s="2">
        <f t="shared" si="16"/>
        <v>0.70325000000000004</v>
      </c>
      <c r="J215" s="2">
        <f t="shared" si="17"/>
        <v>17.489749999999997</v>
      </c>
    </row>
    <row r="216" spans="1:10" s="3" customFormat="1" hidden="1" outlineLevel="1" x14ac:dyDescent="0.25">
      <c r="A216" s="1">
        <v>75906</v>
      </c>
      <c r="B216" s="3" t="s">
        <v>55</v>
      </c>
      <c r="C216" s="3" t="s">
        <v>394</v>
      </c>
      <c r="D216" s="4">
        <v>45306</v>
      </c>
      <c r="E216" s="2">
        <v>28.13</v>
      </c>
      <c r="F216" s="2">
        <v>0</v>
      </c>
      <c r="G216" s="2">
        <v>2.14</v>
      </c>
      <c r="H216" s="2">
        <v>25.99</v>
      </c>
      <c r="I216" s="2">
        <f t="shared" si="16"/>
        <v>0.70325000000000004</v>
      </c>
      <c r="J216" s="2">
        <f t="shared" si="17"/>
        <v>17.489749999999997</v>
      </c>
    </row>
    <row r="217" spans="1:10" s="3" customFormat="1" hidden="1" outlineLevel="1" x14ac:dyDescent="0.25">
      <c r="A217" s="1">
        <v>75907</v>
      </c>
      <c r="B217" s="3" t="s">
        <v>395</v>
      </c>
      <c r="C217" s="3" t="s">
        <v>396</v>
      </c>
      <c r="D217" s="4">
        <v>45306</v>
      </c>
      <c r="E217" s="2">
        <v>28.13</v>
      </c>
      <c r="F217" s="2">
        <v>0</v>
      </c>
      <c r="G217" s="2">
        <v>2.14</v>
      </c>
      <c r="H217" s="2">
        <v>25.99</v>
      </c>
      <c r="I217" s="2">
        <f t="shared" si="16"/>
        <v>0.70325000000000004</v>
      </c>
      <c r="J217" s="2">
        <f t="shared" si="17"/>
        <v>17.489749999999997</v>
      </c>
    </row>
    <row r="218" spans="1:10" s="3" customFormat="1" hidden="1" outlineLevel="1" x14ac:dyDescent="0.25">
      <c r="A218" s="1">
        <v>75908</v>
      </c>
      <c r="B218" s="3" t="s">
        <v>397</v>
      </c>
      <c r="C218" s="3" t="s">
        <v>398</v>
      </c>
      <c r="D218" s="4">
        <v>45306</v>
      </c>
      <c r="E218" s="2">
        <v>28.13</v>
      </c>
      <c r="F218" s="2">
        <v>0</v>
      </c>
      <c r="G218" s="2">
        <v>2.14</v>
      </c>
      <c r="H218" s="2">
        <v>25.99</v>
      </c>
      <c r="I218" s="2">
        <f t="shared" si="16"/>
        <v>0.70325000000000004</v>
      </c>
      <c r="J218" s="2">
        <f t="shared" si="17"/>
        <v>17.489749999999997</v>
      </c>
    </row>
    <row r="219" spans="1:10" s="3" customFormat="1" hidden="1" outlineLevel="1" x14ac:dyDescent="0.25">
      <c r="A219" s="1">
        <v>75909</v>
      </c>
      <c r="B219" s="3" t="s">
        <v>399</v>
      </c>
      <c r="C219" s="3" t="s">
        <v>400</v>
      </c>
      <c r="D219" s="4">
        <v>45306</v>
      </c>
      <c r="E219" s="2">
        <v>28.13</v>
      </c>
      <c r="F219" s="2">
        <v>0</v>
      </c>
      <c r="G219" s="2">
        <v>2.14</v>
      </c>
      <c r="H219" s="2">
        <v>25.99</v>
      </c>
      <c r="I219" s="2">
        <f t="shared" si="16"/>
        <v>0.70325000000000004</v>
      </c>
      <c r="J219" s="2">
        <f t="shared" si="17"/>
        <v>17.489749999999997</v>
      </c>
    </row>
    <row r="220" spans="1:10" s="3" customFormat="1" hidden="1" outlineLevel="1" x14ac:dyDescent="0.25">
      <c r="A220" s="1">
        <v>75910</v>
      </c>
      <c r="B220" s="3" t="s">
        <v>401</v>
      </c>
      <c r="C220" s="3" t="s">
        <v>402</v>
      </c>
      <c r="D220" s="4">
        <v>45306</v>
      </c>
      <c r="E220" s="2">
        <v>28.13</v>
      </c>
      <c r="F220" s="2">
        <v>0</v>
      </c>
      <c r="G220" s="2">
        <v>2.14</v>
      </c>
      <c r="H220" s="2">
        <v>25.99</v>
      </c>
      <c r="I220" s="2">
        <f t="shared" si="16"/>
        <v>0.70325000000000004</v>
      </c>
      <c r="J220" s="2">
        <f t="shared" si="17"/>
        <v>17.489749999999997</v>
      </c>
    </row>
    <row r="221" spans="1:10" s="3" customFormat="1" hidden="1" outlineLevel="1" x14ac:dyDescent="0.25">
      <c r="A221" s="1">
        <v>75911</v>
      </c>
      <c r="B221" s="3" t="s">
        <v>403</v>
      </c>
      <c r="C221" s="3" t="s">
        <v>404</v>
      </c>
      <c r="D221" s="4">
        <v>45306</v>
      </c>
      <c r="E221" s="2">
        <v>28.13</v>
      </c>
      <c r="F221" s="2">
        <v>0</v>
      </c>
      <c r="G221" s="2">
        <v>2.14</v>
      </c>
      <c r="H221" s="2">
        <v>25.99</v>
      </c>
      <c r="I221" s="2">
        <f t="shared" si="16"/>
        <v>0.70325000000000004</v>
      </c>
      <c r="J221" s="2">
        <f t="shared" si="17"/>
        <v>17.489749999999997</v>
      </c>
    </row>
    <row r="222" spans="1:10" s="3" customFormat="1" hidden="1" outlineLevel="1" x14ac:dyDescent="0.25">
      <c r="A222" s="1">
        <v>75912</v>
      </c>
      <c r="B222" s="3" t="s">
        <v>405</v>
      </c>
      <c r="C222" s="3" t="s">
        <v>406</v>
      </c>
      <c r="D222" s="4">
        <v>45306</v>
      </c>
      <c r="E222" s="2">
        <v>28.13</v>
      </c>
      <c r="F222" s="2">
        <v>0</v>
      </c>
      <c r="G222" s="2">
        <v>2.14</v>
      </c>
      <c r="H222" s="2">
        <v>25.99</v>
      </c>
      <c r="I222" s="2">
        <f t="shared" si="16"/>
        <v>0.70325000000000004</v>
      </c>
      <c r="J222" s="2">
        <f t="shared" si="17"/>
        <v>17.489749999999997</v>
      </c>
    </row>
    <row r="223" spans="1:10" s="3" customFormat="1" hidden="1" outlineLevel="1" x14ac:dyDescent="0.25">
      <c r="A223" s="1">
        <v>75913</v>
      </c>
      <c r="B223" s="3" t="s">
        <v>407</v>
      </c>
      <c r="C223" s="3" t="s">
        <v>408</v>
      </c>
      <c r="D223" s="4">
        <v>45306</v>
      </c>
      <c r="E223" s="2">
        <v>51.94</v>
      </c>
      <c r="F223" s="2">
        <v>7.99</v>
      </c>
      <c r="G223" s="2">
        <v>3.96</v>
      </c>
      <c r="H223" s="2">
        <v>39.99</v>
      </c>
      <c r="I223" s="2">
        <f t="shared" si="16"/>
        <v>1.2985</v>
      </c>
      <c r="J223" s="2">
        <f t="shared" si="17"/>
        <v>34.6845</v>
      </c>
    </row>
    <row r="224" spans="1:10" s="3" customFormat="1" hidden="1" outlineLevel="1" x14ac:dyDescent="0.25">
      <c r="A224" s="1">
        <v>75914</v>
      </c>
      <c r="B224" s="3" t="s">
        <v>409</v>
      </c>
      <c r="C224" s="3" t="s">
        <v>410</v>
      </c>
      <c r="D224" s="4">
        <v>45306</v>
      </c>
      <c r="E224" s="2">
        <v>28.13</v>
      </c>
      <c r="F224" s="2">
        <v>0</v>
      </c>
      <c r="G224" s="2">
        <v>2.14</v>
      </c>
      <c r="H224" s="2">
        <v>25.99</v>
      </c>
      <c r="I224" s="2">
        <f t="shared" si="16"/>
        <v>0.70325000000000004</v>
      </c>
      <c r="J224" s="2">
        <f t="shared" si="17"/>
        <v>17.489749999999997</v>
      </c>
    </row>
    <row r="225" spans="1:10" s="3" customFormat="1" hidden="1" outlineLevel="1" x14ac:dyDescent="0.25">
      <c r="A225" s="1">
        <v>75915</v>
      </c>
      <c r="B225" s="3" t="s">
        <v>411</v>
      </c>
      <c r="C225" s="3" t="s">
        <v>412</v>
      </c>
      <c r="D225" s="4">
        <v>45306</v>
      </c>
      <c r="E225" s="2">
        <v>28.13</v>
      </c>
      <c r="F225" s="2">
        <v>0</v>
      </c>
      <c r="G225" s="2">
        <v>2.14</v>
      </c>
      <c r="H225" s="2">
        <v>25.99</v>
      </c>
      <c r="I225" s="2">
        <f t="shared" si="16"/>
        <v>0.70325000000000004</v>
      </c>
      <c r="J225" s="2">
        <f t="shared" si="17"/>
        <v>17.489749999999997</v>
      </c>
    </row>
    <row r="226" spans="1:10" s="3" customFormat="1" hidden="1" outlineLevel="1" x14ac:dyDescent="0.25">
      <c r="A226" s="1">
        <v>75916</v>
      </c>
      <c r="B226" s="3" t="s">
        <v>413</v>
      </c>
      <c r="C226" s="3" t="s">
        <v>414</v>
      </c>
      <c r="D226" s="4">
        <v>45306</v>
      </c>
      <c r="E226" s="2">
        <v>56.27</v>
      </c>
      <c r="F226" s="2">
        <v>0</v>
      </c>
      <c r="G226" s="2">
        <v>4.29</v>
      </c>
      <c r="H226" s="2">
        <v>51.98</v>
      </c>
      <c r="I226" s="2">
        <f t="shared" si="16"/>
        <v>1.4067500000000002</v>
      </c>
      <c r="J226" s="2">
        <f t="shared" si="17"/>
        <v>34.979249999999993</v>
      </c>
    </row>
    <row r="227" spans="1:10" s="3" customFormat="1" hidden="1" outlineLevel="1" x14ac:dyDescent="0.25">
      <c r="A227" s="1">
        <v>75917</v>
      </c>
      <c r="B227" s="3" t="s">
        <v>415</v>
      </c>
      <c r="C227" s="3" t="s">
        <v>84</v>
      </c>
      <c r="D227" s="4">
        <v>45306</v>
      </c>
      <c r="E227" s="2">
        <v>28.13</v>
      </c>
      <c r="F227" s="2">
        <v>0</v>
      </c>
      <c r="G227" s="2">
        <v>2.14</v>
      </c>
      <c r="H227" s="2">
        <v>25.99</v>
      </c>
      <c r="I227" s="2">
        <f t="shared" si="16"/>
        <v>0.70325000000000004</v>
      </c>
      <c r="J227" s="2">
        <f t="shared" si="17"/>
        <v>17.489749999999997</v>
      </c>
    </row>
    <row r="228" spans="1:10" s="3" customFormat="1" hidden="1" outlineLevel="1" x14ac:dyDescent="0.25">
      <c r="A228" s="1">
        <v>75918</v>
      </c>
      <c r="B228" s="3" t="s">
        <v>416</v>
      </c>
      <c r="C228" s="3" t="s">
        <v>417</v>
      </c>
      <c r="D228" s="4">
        <v>45306</v>
      </c>
      <c r="E228" s="2">
        <v>51.93</v>
      </c>
      <c r="F228" s="2">
        <v>3.99</v>
      </c>
      <c r="G228" s="2">
        <v>3.96</v>
      </c>
      <c r="H228" s="2">
        <v>43.98</v>
      </c>
      <c r="I228" s="2">
        <f t="shared" si="16"/>
        <v>1.2982500000000001</v>
      </c>
      <c r="J228" s="2">
        <f t="shared" si="17"/>
        <v>33.477749999999993</v>
      </c>
    </row>
    <row r="229" spans="1:10" s="3" customFormat="1" hidden="1" outlineLevel="1" x14ac:dyDescent="0.25">
      <c r="A229" s="1">
        <v>75919</v>
      </c>
      <c r="B229" s="3" t="s">
        <v>418</v>
      </c>
      <c r="C229" s="3" t="s">
        <v>419</v>
      </c>
      <c r="D229" s="4">
        <v>45306</v>
      </c>
      <c r="E229" s="2">
        <v>56.27</v>
      </c>
      <c r="F229" s="2">
        <v>0</v>
      </c>
      <c r="G229" s="2">
        <v>4.29</v>
      </c>
      <c r="H229" s="2">
        <v>51.98</v>
      </c>
      <c r="I229" s="2">
        <f t="shared" si="16"/>
        <v>1.4067500000000002</v>
      </c>
      <c r="J229" s="2">
        <f t="shared" si="17"/>
        <v>34.979249999999993</v>
      </c>
    </row>
    <row r="230" spans="1:10" s="3" customFormat="1" hidden="1" outlineLevel="1" x14ac:dyDescent="0.25">
      <c r="A230" s="1">
        <v>75920</v>
      </c>
      <c r="B230" s="3" t="s">
        <v>420</v>
      </c>
      <c r="C230" s="3" t="s">
        <v>22</v>
      </c>
      <c r="D230" s="4">
        <v>45306</v>
      </c>
      <c r="E230" s="2">
        <v>28.13</v>
      </c>
      <c r="F230" s="2">
        <v>0</v>
      </c>
      <c r="G230" s="2">
        <v>2.14</v>
      </c>
      <c r="H230" s="2">
        <v>25.99</v>
      </c>
      <c r="I230" s="2">
        <f t="shared" si="16"/>
        <v>0.70325000000000004</v>
      </c>
      <c r="J230" s="2">
        <f t="shared" si="17"/>
        <v>17.489749999999997</v>
      </c>
    </row>
    <row r="231" spans="1:10" s="3" customFormat="1" hidden="1" outlineLevel="1" x14ac:dyDescent="0.25">
      <c r="A231" s="1">
        <v>75921</v>
      </c>
      <c r="B231" s="3" t="s">
        <v>421</v>
      </c>
      <c r="C231" s="3" t="s">
        <v>422</v>
      </c>
      <c r="D231" s="4">
        <v>45306</v>
      </c>
      <c r="E231" s="2">
        <v>28.13</v>
      </c>
      <c r="F231" s="2">
        <v>0</v>
      </c>
      <c r="G231" s="2">
        <v>2.14</v>
      </c>
      <c r="H231" s="2">
        <v>25.99</v>
      </c>
      <c r="I231" s="2">
        <f t="shared" si="16"/>
        <v>0.70325000000000004</v>
      </c>
      <c r="J231" s="2">
        <f t="shared" si="17"/>
        <v>17.489749999999997</v>
      </c>
    </row>
    <row r="232" spans="1:10" s="3" customFormat="1" hidden="1" outlineLevel="1" x14ac:dyDescent="0.25">
      <c r="A232" s="1">
        <v>75922</v>
      </c>
      <c r="B232" s="3" t="s">
        <v>423</v>
      </c>
      <c r="C232" s="3" t="s">
        <v>424</v>
      </c>
      <c r="D232" s="4">
        <v>45306</v>
      </c>
      <c r="E232" s="2">
        <v>45.43</v>
      </c>
      <c r="F232" s="2">
        <v>5.99</v>
      </c>
      <c r="G232" s="2">
        <v>3.46</v>
      </c>
      <c r="H232" s="2">
        <v>35.979999999999997</v>
      </c>
      <c r="I232" s="2">
        <f t="shared" si="16"/>
        <v>1.13575</v>
      </c>
      <c r="J232" s="2">
        <f t="shared" si="17"/>
        <v>30.040249999999993</v>
      </c>
    </row>
    <row r="233" spans="1:10" s="3" customFormat="1" hidden="1" outlineLevel="1" x14ac:dyDescent="0.25">
      <c r="A233" s="1">
        <v>75923</v>
      </c>
      <c r="B233" s="3" t="s">
        <v>11</v>
      </c>
      <c r="C233" s="3" t="s">
        <v>425</v>
      </c>
      <c r="D233" s="4">
        <v>45306</v>
      </c>
      <c r="E233" s="2">
        <v>28.13</v>
      </c>
      <c r="F233" s="2">
        <v>0</v>
      </c>
      <c r="G233" s="2">
        <v>2.14</v>
      </c>
      <c r="H233" s="2">
        <v>25.99</v>
      </c>
      <c r="I233" s="2">
        <f t="shared" si="16"/>
        <v>0.70325000000000004</v>
      </c>
      <c r="J233" s="2">
        <f t="shared" si="17"/>
        <v>17.489749999999997</v>
      </c>
    </row>
    <row r="234" spans="1:10" s="3" customFormat="1" hidden="1" outlineLevel="1" x14ac:dyDescent="0.25">
      <c r="A234" s="1">
        <v>75924</v>
      </c>
      <c r="B234" s="3" t="s">
        <v>426</v>
      </c>
      <c r="C234" s="3" t="s">
        <v>427</v>
      </c>
      <c r="D234" s="4">
        <v>45306</v>
      </c>
      <c r="E234" s="2">
        <v>28.13</v>
      </c>
      <c r="F234" s="2">
        <v>0</v>
      </c>
      <c r="G234" s="2">
        <v>2.14</v>
      </c>
      <c r="H234" s="2">
        <v>25.99</v>
      </c>
      <c r="I234" s="2">
        <f t="shared" si="16"/>
        <v>0.70325000000000004</v>
      </c>
      <c r="J234" s="2">
        <f t="shared" si="17"/>
        <v>17.489749999999997</v>
      </c>
    </row>
    <row r="235" spans="1:10" s="3" customFormat="1" hidden="1" outlineLevel="1" x14ac:dyDescent="0.25">
      <c r="A235" s="1">
        <v>75925</v>
      </c>
      <c r="B235" s="3" t="s">
        <v>428</v>
      </c>
      <c r="C235" s="3" t="s">
        <v>429</v>
      </c>
      <c r="D235" s="4">
        <v>45306</v>
      </c>
      <c r="E235" s="2">
        <v>28.13</v>
      </c>
      <c r="F235" s="2">
        <v>0</v>
      </c>
      <c r="G235" s="2">
        <v>2.14</v>
      </c>
      <c r="H235" s="2">
        <v>25.99</v>
      </c>
      <c r="I235" s="2">
        <f t="shared" si="16"/>
        <v>0.70325000000000004</v>
      </c>
      <c r="J235" s="2">
        <f t="shared" si="17"/>
        <v>17.489749999999997</v>
      </c>
    </row>
    <row r="236" spans="1:10" s="3" customFormat="1" hidden="1" outlineLevel="1" x14ac:dyDescent="0.25">
      <c r="A236" s="1">
        <v>75926</v>
      </c>
      <c r="B236" s="3" t="s">
        <v>430</v>
      </c>
      <c r="C236" s="3" t="s">
        <v>19</v>
      </c>
      <c r="D236" s="4">
        <v>45306</v>
      </c>
      <c r="E236" s="2">
        <v>28.13</v>
      </c>
      <c r="F236" s="2">
        <v>0</v>
      </c>
      <c r="G236" s="2">
        <v>2.14</v>
      </c>
      <c r="H236" s="2">
        <v>25.99</v>
      </c>
      <c r="I236" s="2">
        <f t="shared" si="16"/>
        <v>0.70325000000000004</v>
      </c>
      <c r="J236" s="2">
        <f t="shared" si="17"/>
        <v>17.489749999999997</v>
      </c>
    </row>
    <row r="237" spans="1:10" s="3" customFormat="1" hidden="1" outlineLevel="1" x14ac:dyDescent="0.25">
      <c r="A237" s="1">
        <v>75927</v>
      </c>
      <c r="B237" s="3" t="s">
        <v>431</v>
      </c>
      <c r="C237" s="3" t="s">
        <v>432</v>
      </c>
      <c r="D237" s="4">
        <v>45306</v>
      </c>
      <c r="E237" s="2">
        <v>28.13</v>
      </c>
      <c r="F237" s="2">
        <v>0</v>
      </c>
      <c r="G237" s="2">
        <v>2.14</v>
      </c>
      <c r="H237" s="2">
        <v>25.99</v>
      </c>
      <c r="I237" s="2">
        <f t="shared" si="16"/>
        <v>0.70325000000000004</v>
      </c>
      <c r="J237" s="2">
        <f t="shared" si="17"/>
        <v>17.489749999999997</v>
      </c>
    </row>
    <row r="238" spans="1:10" s="3" customFormat="1" hidden="1" outlineLevel="1" x14ac:dyDescent="0.25">
      <c r="A238" s="1">
        <v>75928</v>
      </c>
      <c r="B238" s="3" t="s">
        <v>433</v>
      </c>
      <c r="C238" s="3" t="s">
        <v>434</v>
      </c>
      <c r="D238" s="4">
        <v>45306</v>
      </c>
      <c r="E238" s="2">
        <v>28.13</v>
      </c>
      <c r="F238" s="2">
        <v>0</v>
      </c>
      <c r="G238" s="2">
        <v>2.14</v>
      </c>
      <c r="H238" s="2">
        <v>25.99</v>
      </c>
      <c r="I238" s="2">
        <f t="shared" ref="I238:I301" si="18">E238*0.025</f>
        <v>0.70325000000000004</v>
      </c>
      <c r="J238" s="2">
        <f t="shared" ref="J238:J301" si="19">(H238*0.7)+F238-I238</f>
        <v>17.489749999999997</v>
      </c>
    </row>
    <row r="239" spans="1:10" s="3" customFormat="1" hidden="1" outlineLevel="1" x14ac:dyDescent="0.25">
      <c r="A239" s="1">
        <v>75929</v>
      </c>
      <c r="B239" s="3" t="s">
        <v>435</v>
      </c>
      <c r="C239" s="3" t="s">
        <v>41</v>
      </c>
      <c r="D239" s="4">
        <v>45306</v>
      </c>
      <c r="E239" s="2">
        <v>28.13</v>
      </c>
      <c r="F239" s="2">
        <v>0</v>
      </c>
      <c r="G239" s="2">
        <v>2.14</v>
      </c>
      <c r="H239" s="2">
        <v>25.99</v>
      </c>
      <c r="I239" s="2">
        <f t="shared" si="18"/>
        <v>0.70325000000000004</v>
      </c>
      <c r="J239" s="2">
        <f t="shared" si="19"/>
        <v>17.489749999999997</v>
      </c>
    </row>
    <row r="240" spans="1:10" s="3" customFormat="1" hidden="1" outlineLevel="1" x14ac:dyDescent="0.25">
      <c r="A240" s="1">
        <v>75930</v>
      </c>
      <c r="B240" s="3" t="s">
        <v>436</v>
      </c>
      <c r="C240" s="3" t="s">
        <v>116</v>
      </c>
      <c r="D240" s="4">
        <v>45306</v>
      </c>
      <c r="E240" s="2">
        <v>45.43</v>
      </c>
      <c r="F240" s="2">
        <v>5.99</v>
      </c>
      <c r="G240" s="2">
        <v>3.46</v>
      </c>
      <c r="H240" s="2">
        <v>35.979999999999997</v>
      </c>
      <c r="I240" s="2">
        <f t="shared" si="18"/>
        <v>1.13575</v>
      </c>
      <c r="J240" s="2">
        <f t="shared" si="19"/>
        <v>30.040249999999993</v>
      </c>
    </row>
    <row r="241" spans="1:10" s="3" customFormat="1" hidden="1" outlineLevel="1" x14ac:dyDescent="0.25">
      <c r="A241" s="1">
        <v>75931</v>
      </c>
      <c r="B241" s="3" t="s">
        <v>437</v>
      </c>
      <c r="C241" s="3" t="s">
        <v>438</v>
      </c>
      <c r="D241" s="4">
        <v>45306</v>
      </c>
      <c r="E241" s="2">
        <v>59.51</v>
      </c>
      <c r="F241" s="2">
        <v>6.99</v>
      </c>
      <c r="G241" s="2">
        <v>4.54</v>
      </c>
      <c r="H241" s="2">
        <v>47.98</v>
      </c>
      <c r="I241" s="2">
        <f t="shared" si="18"/>
        <v>1.4877500000000001</v>
      </c>
      <c r="J241" s="2">
        <f t="shared" si="19"/>
        <v>39.088250000000002</v>
      </c>
    </row>
    <row r="242" spans="1:10" s="3" customFormat="1" hidden="1" outlineLevel="1" x14ac:dyDescent="0.25">
      <c r="A242" s="1">
        <v>75932</v>
      </c>
      <c r="B242" s="3" t="s">
        <v>439</v>
      </c>
      <c r="C242" s="3" t="s">
        <v>440</v>
      </c>
      <c r="D242" s="4">
        <v>45306</v>
      </c>
      <c r="E242" s="2">
        <v>23.79</v>
      </c>
      <c r="F242" s="2">
        <v>3.99</v>
      </c>
      <c r="G242" s="2">
        <v>1.81</v>
      </c>
      <c r="H242" s="2">
        <v>17.989999999999998</v>
      </c>
      <c r="I242" s="2">
        <f t="shared" si="18"/>
        <v>0.59475</v>
      </c>
      <c r="J242" s="2">
        <f t="shared" si="19"/>
        <v>15.988249999999999</v>
      </c>
    </row>
    <row r="243" spans="1:10" s="3" customFormat="1" hidden="1" outlineLevel="1" x14ac:dyDescent="0.25">
      <c r="A243" s="1">
        <v>75933</v>
      </c>
      <c r="B243" s="3" t="s">
        <v>441</v>
      </c>
      <c r="C243" s="3" t="s">
        <v>112</v>
      </c>
      <c r="D243" s="4">
        <v>45306</v>
      </c>
      <c r="E243" s="2">
        <v>28.13</v>
      </c>
      <c r="F243" s="2">
        <v>0</v>
      </c>
      <c r="G243" s="2">
        <v>2.14</v>
      </c>
      <c r="H243" s="2">
        <v>25.99</v>
      </c>
      <c r="I243" s="2">
        <f t="shared" si="18"/>
        <v>0.70325000000000004</v>
      </c>
      <c r="J243" s="2">
        <f t="shared" si="19"/>
        <v>17.489749999999997</v>
      </c>
    </row>
    <row r="244" spans="1:10" s="3" customFormat="1" hidden="1" outlineLevel="1" x14ac:dyDescent="0.25">
      <c r="A244" s="1">
        <v>75934</v>
      </c>
      <c r="B244" s="3" t="s">
        <v>442</v>
      </c>
      <c r="C244" s="3" t="s">
        <v>443</v>
      </c>
      <c r="D244" s="4">
        <v>45306</v>
      </c>
      <c r="E244" s="2">
        <v>28.13</v>
      </c>
      <c r="F244" s="2">
        <v>0</v>
      </c>
      <c r="G244" s="2">
        <v>2.14</v>
      </c>
      <c r="H244" s="2">
        <v>25.99</v>
      </c>
      <c r="I244" s="2">
        <f t="shared" si="18"/>
        <v>0.70325000000000004</v>
      </c>
      <c r="J244" s="2">
        <f t="shared" si="19"/>
        <v>17.489749999999997</v>
      </c>
    </row>
    <row r="245" spans="1:10" s="3" customFormat="1" hidden="1" outlineLevel="1" x14ac:dyDescent="0.25">
      <c r="A245" s="1">
        <v>75935</v>
      </c>
      <c r="B245" s="3" t="s">
        <v>444</v>
      </c>
      <c r="C245" s="3" t="s">
        <v>445</v>
      </c>
      <c r="D245" s="4">
        <v>45306</v>
      </c>
      <c r="E245" s="2">
        <v>28.13</v>
      </c>
      <c r="F245" s="2">
        <v>0</v>
      </c>
      <c r="G245" s="2">
        <v>2.14</v>
      </c>
      <c r="H245" s="2">
        <v>25.99</v>
      </c>
      <c r="I245" s="2">
        <f t="shared" si="18"/>
        <v>0.70325000000000004</v>
      </c>
      <c r="J245" s="2">
        <f t="shared" si="19"/>
        <v>17.489749999999997</v>
      </c>
    </row>
    <row r="246" spans="1:10" s="3" customFormat="1" hidden="1" outlineLevel="1" x14ac:dyDescent="0.25">
      <c r="A246" s="1">
        <v>75936</v>
      </c>
      <c r="B246" s="3" t="s">
        <v>446</v>
      </c>
      <c r="C246" s="3" t="s">
        <v>447</v>
      </c>
      <c r="D246" s="4">
        <v>45306</v>
      </c>
      <c r="E246" s="2">
        <v>23.79</v>
      </c>
      <c r="F246" s="2">
        <v>3.99</v>
      </c>
      <c r="G246" s="2">
        <v>1.81</v>
      </c>
      <c r="H246" s="2">
        <v>17.989999999999998</v>
      </c>
      <c r="I246" s="2">
        <f t="shared" si="18"/>
        <v>0.59475</v>
      </c>
      <c r="J246" s="2">
        <f t="shared" si="19"/>
        <v>15.988249999999999</v>
      </c>
    </row>
    <row r="247" spans="1:10" s="3" customFormat="1" hidden="1" outlineLevel="1" x14ac:dyDescent="0.25">
      <c r="A247" s="1">
        <v>75937</v>
      </c>
      <c r="B247" s="3" t="s">
        <v>448</v>
      </c>
      <c r="C247" s="3" t="s">
        <v>449</v>
      </c>
      <c r="D247" s="4">
        <v>45306</v>
      </c>
      <c r="E247" s="2">
        <v>28.13</v>
      </c>
      <c r="F247" s="2">
        <v>0</v>
      </c>
      <c r="G247" s="2">
        <v>2.14</v>
      </c>
      <c r="H247" s="2">
        <v>25.99</v>
      </c>
      <c r="I247" s="2">
        <f t="shared" si="18"/>
        <v>0.70325000000000004</v>
      </c>
      <c r="J247" s="2">
        <f t="shared" si="19"/>
        <v>17.489749999999997</v>
      </c>
    </row>
    <row r="248" spans="1:10" s="3" customFormat="1" hidden="1" outlineLevel="1" x14ac:dyDescent="0.25">
      <c r="A248" s="1">
        <v>75938</v>
      </c>
      <c r="B248" s="3" t="s">
        <v>450</v>
      </c>
      <c r="C248" s="3" t="s">
        <v>451</v>
      </c>
      <c r="D248" s="4">
        <v>45306</v>
      </c>
      <c r="E248" s="2">
        <v>31.37</v>
      </c>
      <c r="F248" s="2">
        <v>4.99</v>
      </c>
      <c r="G248" s="2">
        <v>2.39</v>
      </c>
      <c r="H248" s="2">
        <v>23.99</v>
      </c>
      <c r="I248" s="2">
        <f t="shared" si="18"/>
        <v>0.78425000000000011</v>
      </c>
      <c r="J248" s="2">
        <f t="shared" si="19"/>
        <v>20.998750000000001</v>
      </c>
    </row>
    <row r="249" spans="1:10" s="3" customFormat="1" hidden="1" outlineLevel="1" x14ac:dyDescent="0.25">
      <c r="A249" s="1">
        <v>75939</v>
      </c>
      <c r="B249" s="3" t="s">
        <v>47</v>
      </c>
      <c r="C249" s="3" t="s">
        <v>452</v>
      </c>
      <c r="D249" s="4">
        <v>45306</v>
      </c>
      <c r="E249" s="2">
        <v>23.79</v>
      </c>
      <c r="F249" s="2">
        <v>3.99</v>
      </c>
      <c r="G249" s="2">
        <v>1.81</v>
      </c>
      <c r="H249" s="2">
        <v>17.989999999999998</v>
      </c>
      <c r="I249" s="2">
        <f t="shared" si="18"/>
        <v>0.59475</v>
      </c>
      <c r="J249" s="2">
        <f t="shared" si="19"/>
        <v>15.988249999999999</v>
      </c>
    </row>
    <row r="250" spans="1:10" s="3" customFormat="1" hidden="1" outlineLevel="1" x14ac:dyDescent="0.25">
      <c r="A250" s="1">
        <v>75940</v>
      </c>
      <c r="B250" s="3" t="s">
        <v>453</v>
      </c>
      <c r="C250" s="3" t="s">
        <v>20</v>
      </c>
      <c r="D250" s="4">
        <v>45306</v>
      </c>
      <c r="E250" s="2">
        <v>45.43</v>
      </c>
      <c r="F250" s="2">
        <v>5.99</v>
      </c>
      <c r="G250" s="2">
        <v>3.46</v>
      </c>
      <c r="H250" s="2">
        <v>35.979999999999997</v>
      </c>
      <c r="I250" s="2">
        <f t="shared" si="18"/>
        <v>1.13575</v>
      </c>
      <c r="J250" s="2">
        <f t="shared" si="19"/>
        <v>30.040249999999993</v>
      </c>
    </row>
    <row r="251" spans="1:10" s="3" customFormat="1" hidden="1" outlineLevel="1" x14ac:dyDescent="0.25">
      <c r="A251" s="1">
        <v>75941</v>
      </c>
      <c r="B251" s="3" t="s">
        <v>454</v>
      </c>
      <c r="C251" s="3" t="s">
        <v>455</v>
      </c>
      <c r="D251" s="4">
        <v>45306</v>
      </c>
      <c r="E251" s="2">
        <v>28.13</v>
      </c>
      <c r="F251" s="2">
        <v>0</v>
      </c>
      <c r="G251" s="2">
        <v>2.14</v>
      </c>
      <c r="H251" s="2">
        <v>25.99</v>
      </c>
      <c r="I251" s="2">
        <f t="shared" si="18"/>
        <v>0.70325000000000004</v>
      </c>
      <c r="J251" s="2">
        <f t="shared" si="19"/>
        <v>17.489749999999997</v>
      </c>
    </row>
    <row r="252" spans="1:10" s="3" customFormat="1" hidden="1" outlineLevel="1" x14ac:dyDescent="0.25">
      <c r="A252" s="1">
        <v>75942</v>
      </c>
      <c r="B252" s="3" t="s">
        <v>456</v>
      </c>
      <c r="C252" s="3" t="s">
        <v>457</v>
      </c>
      <c r="D252" s="4">
        <v>45306</v>
      </c>
      <c r="E252" s="2">
        <v>28.13</v>
      </c>
      <c r="F252" s="2">
        <v>0</v>
      </c>
      <c r="G252" s="2">
        <v>2.14</v>
      </c>
      <c r="H252" s="2">
        <v>25.99</v>
      </c>
      <c r="I252" s="2">
        <f t="shared" si="18"/>
        <v>0.70325000000000004</v>
      </c>
      <c r="J252" s="2">
        <f t="shared" si="19"/>
        <v>17.489749999999997</v>
      </c>
    </row>
    <row r="253" spans="1:10" s="3" customFormat="1" hidden="1" outlineLevel="1" x14ac:dyDescent="0.25">
      <c r="A253" s="1">
        <v>75943</v>
      </c>
      <c r="B253" s="3" t="s">
        <v>458</v>
      </c>
      <c r="C253" s="3" t="s">
        <v>459</v>
      </c>
      <c r="D253" s="4">
        <v>45306</v>
      </c>
      <c r="E253" s="2">
        <v>28.13</v>
      </c>
      <c r="F253" s="2">
        <v>0</v>
      </c>
      <c r="G253" s="2">
        <v>2.14</v>
      </c>
      <c r="H253" s="2">
        <v>25.99</v>
      </c>
      <c r="I253" s="2">
        <f t="shared" si="18"/>
        <v>0.70325000000000004</v>
      </c>
      <c r="J253" s="2">
        <f t="shared" si="19"/>
        <v>17.489749999999997</v>
      </c>
    </row>
    <row r="254" spans="1:10" s="3" customFormat="1" hidden="1" outlineLevel="1" x14ac:dyDescent="0.25">
      <c r="A254" s="1">
        <v>75944</v>
      </c>
      <c r="B254" s="3" t="s">
        <v>50</v>
      </c>
      <c r="C254" s="3" t="s">
        <v>460</v>
      </c>
      <c r="D254" s="4">
        <v>45306</v>
      </c>
      <c r="E254" s="2">
        <v>28.13</v>
      </c>
      <c r="F254" s="2">
        <v>0</v>
      </c>
      <c r="G254" s="2">
        <v>2.14</v>
      </c>
      <c r="H254" s="2">
        <v>25.99</v>
      </c>
      <c r="I254" s="2">
        <f t="shared" si="18"/>
        <v>0.70325000000000004</v>
      </c>
      <c r="J254" s="2">
        <f t="shared" si="19"/>
        <v>17.489749999999997</v>
      </c>
    </row>
    <row r="255" spans="1:10" s="3" customFormat="1" hidden="1" outlineLevel="1" x14ac:dyDescent="0.25">
      <c r="A255" s="1">
        <v>75945</v>
      </c>
      <c r="B255" s="3" t="s">
        <v>133</v>
      </c>
      <c r="C255" s="3" t="s">
        <v>131</v>
      </c>
      <c r="D255" s="4">
        <v>45306</v>
      </c>
      <c r="E255" s="2">
        <v>28.13</v>
      </c>
      <c r="F255" s="2">
        <v>0</v>
      </c>
      <c r="G255" s="2">
        <v>2.14</v>
      </c>
      <c r="H255" s="2">
        <v>25.99</v>
      </c>
      <c r="I255" s="2">
        <f t="shared" si="18"/>
        <v>0.70325000000000004</v>
      </c>
      <c r="J255" s="2">
        <f t="shared" si="19"/>
        <v>17.489749999999997</v>
      </c>
    </row>
    <row r="256" spans="1:10" s="3" customFormat="1" hidden="1" outlineLevel="1" x14ac:dyDescent="0.25">
      <c r="A256" s="1">
        <v>75946</v>
      </c>
      <c r="B256" s="3" t="s">
        <v>461</v>
      </c>
      <c r="C256" s="3" t="s">
        <v>462</v>
      </c>
      <c r="D256" s="4">
        <v>45306</v>
      </c>
      <c r="E256" s="2">
        <v>28.13</v>
      </c>
      <c r="F256" s="2">
        <v>0</v>
      </c>
      <c r="G256" s="2">
        <v>2.14</v>
      </c>
      <c r="H256" s="2">
        <v>25.99</v>
      </c>
      <c r="I256" s="2">
        <f t="shared" si="18"/>
        <v>0.70325000000000004</v>
      </c>
      <c r="J256" s="2">
        <f t="shared" si="19"/>
        <v>17.489749999999997</v>
      </c>
    </row>
    <row r="257" spans="1:10" s="3" customFormat="1" hidden="1" outlineLevel="1" x14ac:dyDescent="0.25">
      <c r="A257" s="1">
        <v>75947</v>
      </c>
      <c r="B257" s="3" t="s">
        <v>463</v>
      </c>
      <c r="C257" s="3" t="s">
        <v>464</v>
      </c>
      <c r="D257" s="4">
        <v>45306</v>
      </c>
      <c r="E257" s="2">
        <v>28.13</v>
      </c>
      <c r="F257" s="2">
        <v>0</v>
      </c>
      <c r="G257" s="2">
        <v>2.14</v>
      </c>
      <c r="H257" s="2">
        <v>25.99</v>
      </c>
      <c r="I257" s="2">
        <f t="shared" si="18"/>
        <v>0.70325000000000004</v>
      </c>
      <c r="J257" s="2">
        <f t="shared" si="19"/>
        <v>17.489749999999997</v>
      </c>
    </row>
    <row r="258" spans="1:10" s="3" customFormat="1" hidden="1" outlineLevel="1" x14ac:dyDescent="0.25">
      <c r="A258" s="1">
        <v>75948</v>
      </c>
      <c r="B258" s="3" t="s">
        <v>24</v>
      </c>
      <c r="C258" s="3" t="s">
        <v>343</v>
      </c>
      <c r="D258" s="4">
        <v>45306</v>
      </c>
      <c r="E258" s="2">
        <v>31.37</v>
      </c>
      <c r="F258" s="2">
        <v>4.99</v>
      </c>
      <c r="G258" s="2">
        <v>2.39</v>
      </c>
      <c r="H258" s="2">
        <v>23.99</v>
      </c>
      <c r="I258" s="2">
        <f t="shared" si="18"/>
        <v>0.78425000000000011</v>
      </c>
      <c r="J258" s="2">
        <f t="shared" si="19"/>
        <v>20.998750000000001</v>
      </c>
    </row>
    <row r="259" spans="1:10" s="3" customFormat="1" hidden="1" outlineLevel="1" x14ac:dyDescent="0.25">
      <c r="A259" s="1">
        <v>75949</v>
      </c>
      <c r="B259" s="3" t="s">
        <v>465</v>
      </c>
      <c r="C259" s="3" t="s">
        <v>466</v>
      </c>
      <c r="D259" s="4">
        <v>45306</v>
      </c>
      <c r="E259" s="2">
        <v>45.43</v>
      </c>
      <c r="F259" s="2">
        <v>5.99</v>
      </c>
      <c r="G259" s="2">
        <v>3.46</v>
      </c>
      <c r="H259" s="2">
        <v>35.979999999999997</v>
      </c>
      <c r="I259" s="2">
        <f t="shared" si="18"/>
        <v>1.13575</v>
      </c>
      <c r="J259" s="2">
        <f t="shared" si="19"/>
        <v>30.040249999999993</v>
      </c>
    </row>
    <row r="260" spans="1:10" s="3" customFormat="1" hidden="1" outlineLevel="1" x14ac:dyDescent="0.25">
      <c r="A260" s="1">
        <v>75950</v>
      </c>
      <c r="B260" s="3" t="s">
        <v>467</v>
      </c>
      <c r="C260" s="3" t="s">
        <v>468</v>
      </c>
      <c r="D260" s="4">
        <v>45306</v>
      </c>
      <c r="E260" s="2">
        <v>84.4</v>
      </c>
      <c r="F260" s="2">
        <v>0</v>
      </c>
      <c r="G260" s="2">
        <v>6.43</v>
      </c>
      <c r="H260" s="2">
        <v>77.97</v>
      </c>
      <c r="I260" s="2">
        <f t="shared" si="18"/>
        <v>2.1100000000000003</v>
      </c>
      <c r="J260" s="2">
        <f t="shared" si="19"/>
        <v>52.468999999999994</v>
      </c>
    </row>
    <row r="261" spans="1:10" s="3" customFormat="1" hidden="1" outlineLevel="1" x14ac:dyDescent="0.25">
      <c r="A261" s="1">
        <v>75951</v>
      </c>
      <c r="B261" s="3" t="s">
        <v>469</v>
      </c>
      <c r="C261" s="3" t="s">
        <v>131</v>
      </c>
      <c r="D261" s="4">
        <v>45306</v>
      </c>
      <c r="E261" s="2">
        <v>28.13</v>
      </c>
      <c r="F261" s="2">
        <v>0</v>
      </c>
      <c r="G261" s="2">
        <v>2.14</v>
      </c>
      <c r="H261" s="2">
        <v>25.99</v>
      </c>
      <c r="I261" s="2">
        <f t="shared" si="18"/>
        <v>0.70325000000000004</v>
      </c>
      <c r="J261" s="2">
        <f t="shared" si="19"/>
        <v>17.489749999999997</v>
      </c>
    </row>
    <row r="262" spans="1:10" s="3" customFormat="1" hidden="1" outlineLevel="1" x14ac:dyDescent="0.25">
      <c r="A262" s="1">
        <v>75952</v>
      </c>
      <c r="B262" s="3" t="s">
        <v>470</v>
      </c>
      <c r="C262" s="3" t="s">
        <v>471</v>
      </c>
      <c r="D262" s="4">
        <v>45306</v>
      </c>
      <c r="E262" s="2">
        <v>28.13</v>
      </c>
      <c r="F262" s="2">
        <v>0</v>
      </c>
      <c r="G262" s="2">
        <v>2.14</v>
      </c>
      <c r="H262" s="2">
        <v>25.99</v>
      </c>
      <c r="I262" s="2">
        <f t="shared" si="18"/>
        <v>0.70325000000000004</v>
      </c>
      <c r="J262" s="2">
        <f t="shared" si="19"/>
        <v>17.489749999999997</v>
      </c>
    </row>
    <row r="263" spans="1:10" s="3" customFormat="1" hidden="1" outlineLevel="1" x14ac:dyDescent="0.25">
      <c r="A263" s="1">
        <v>75953</v>
      </c>
      <c r="B263" s="3" t="s">
        <v>472</v>
      </c>
      <c r="C263" s="3" t="s">
        <v>473</v>
      </c>
      <c r="D263" s="4">
        <v>45306</v>
      </c>
      <c r="E263" s="2">
        <v>28.13</v>
      </c>
      <c r="F263" s="2">
        <v>0</v>
      </c>
      <c r="G263" s="2">
        <v>2.14</v>
      </c>
      <c r="H263" s="2">
        <v>25.99</v>
      </c>
      <c r="I263" s="2">
        <f t="shared" si="18"/>
        <v>0.70325000000000004</v>
      </c>
      <c r="J263" s="2">
        <f t="shared" si="19"/>
        <v>17.489749999999997</v>
      </c>
    </row>
    <row r="264" spans="1:10" s="3" customFormat="1" hidden="1" outlineLevel="1" x14ac:dyDescent="0.25">
      <c r="A264" s="1">
        <v>75954</v>
      </c>
      <c r="B264" s="3" t="s">
        <v>474</v>
      </c>
      <c r="C264" s="3" t="s">
        <v>41</v>
      </c>
      <c r="D264" s="4">
        <v>45306</v>
      </c>
      <c r="E264" s="2">
        <v>23.79</v>
      </c>
      <c r="F264" s="2">
        <v>3.99</v>
      </c>
      <c r="G264" s="2">
        <v>1.81</v>
      </c>
      <c r="H264" s="2">
        <v>17.989999999999998</v>
      </c>
      <c r="I264" s="2">
        <f t="shared" si="18"/>
        <v>0.59475</v>
      </c>
      <c r="J264" s="2">
        <f t="shared" si="19"/>
        <v>15.988249999999999</v>
      </c>
    </row>
    <row r="265" spans="1:10" s="3" customFormat="1" hidden="1" outlineLevel="1" x14ac:dyDescent="0.25">
      <c r="A265" s="1">
        <v>75955</v>
      </c>
      <c r="B265" s="3" t="s">
        <v>475</v>
      </c>
      <c r="C265" s="3" t="s">
        <v>37</v>
      </c>
      <c r="D265" s="4">
        <v>45306</v>
      </c>
      <c r="E265" s="2">
        <v>28.13</v>
      </c>
      <c r="F265" s="2">
        <v>0</v>
      </c>
      <c r="G265" s="2">
        <v>2.14</v>
      </c>
      <c r="H265" s="2">
        <v>25.99</v>
      </c>
      <c r="I265" s="2">
        <f t="shared" si="18"/>
        <v>0.70325000000000004</v>
      </c>
      <c r="J265" s="2">
        <f t="shared" si="19"/>
        <v>17.489749999999997</v>
      </c>
    </row>
    <row r="266" spans="1:10" s="3" customFormat="1" hidden="1" outlineLevel="1" x14ac:dyDescent="0.25">
      <c r="A266" s="1">
        <v>75956</v>
      </c>
      <c r="B266" s="3" t="s">
        <v>476</v>
      </c>
      <c r="C266" s="3" t="s">
        <v>477</v>
      </c>
      <c r="D266" s="4">
        <v>45306</v>
      </c>
      <c r="E266" s="2">
        <v>71.41</v>
      </c>
      <c r="F266" s="2">
        <v>11.99</v>
      </c>
      <c r="G266" s="2">
        <v>5.44</v>
      </c>
      <c r="H266" s="2">
        <v>53.98</v>
      </c>
      <c r="I266" s="2">
        <f t="shared" si="18"/>
        <v>1.78525</v>
      </c>
      <c r="J266" s="2">
        <f t="shared" si="19"/>
        <v>47.990749999999998</v>
      </c>
    </row>
    <row r="267" spans="1:10" s="3" customFormat="1" hidden="1" outlineLevel="1" x14ac:dyDescent="0.25">
      <c r="A267" s="1">
        <v>75957</v>
      </c>
      <c r="B267" s="3" t="s">
        <v>478</v>
      </c>
      <c r="C267" s="3" t="s">
        <v>479</v>
      </c>
      <c r="D267" s="4">
        <v>45306</v>
      </c>
      <c r="E267" s="2">
        <v>28.13</v>
      </c>
      <c r="F267" s="2">
        <v>0</v>
      </c>
      <c r="G267" s="2">
        <v>2.14</v>
      </c>
      <c r="H267" s="2">
        <v>25.99</v>
      </c>
      <c r="I267" s="2">
        <f t="shared" si="18"/>
        <v>0.70325000000000004</v>
      </c>
      <c r="J267" s="2">
        <f t="shared" si="19"/>
        <v>17.489749999999997</v>
      </c>
    </row>
    <row r="268" spans="1:10" s="3" customFormat="1" hidden="1" outlineLevel="1" x14ac:dyDescent="0.25">
      <c r="A268" s="1">
        <v>75958</v>
      </c>
      <c r="B268" s="3" t="s">
        <v>480</v>
      </c>
      <c r="C268" s="3" t="s">
        <v>481</v>
      </c>
      <c r="D268" s="4">
        <v>45306</v>
      </c>
      <c r="E268" s="2">
        <v>56.27</v>
      </c>
      <c r="F268" s="2">
        <v>0</v>
      </c>
      <c r="G268" s="2">
        <v>4.29</v>
      </c>
      <c r="H268" s="2">
        <v>51.98</v>
      </c>
      <c r="I268" s="2">
        <f t="shared" si="18"/>
        <v>1.4067500000000002</v>
      </c>
      <c r="J268" s="2">
        <f t="shared" si="19"/>
        <v>34.979249999999993</v>
      </c>
    </row>
    <row r="269" spans="1:10" s="3" customFormat="1" hidden="1" outlineLevel="1" x14ac:dyDescent="0.25">
      <c r="A269" s="1">
        <v>75960</v>
      </c>
      <c r="B269" s="3" t="s">
        <v>75</v>
      </c>
      <c r="C269" s="3" t="s">
        <v>482</v>
      </c>
      <c r="D269" s="4">
        <v>45306</v>
      </c>
      <c r="E269" s="2">
        <v>28.13</v>
      </c>
      <c r="F269" s="2">
        <v>0</v>
      </c>
      <c r="G269" s="2">
        <v>2.14</v>
      </c>
      <c r="H269" s="2">
        <v>25.99</v>
      </c>
      <c r="I269" s="2">
        <f t="shared" si="18"/>
        <v>0.70325000000000004</v>
      </c>
      <c r="J269" s="2">
        <f t="shared" si="19"/>
        <v>17.489749999999997</v>
      </c>
    </row>
    <row r="270" spans="1:10" s="3" customFormat="1" hidden="1" outlineLevel="1" x14ac:dyDescent="0.25">
      <c r="A270" s="1">
        <v>75961</v>
      </c>
      <c r="B270" s="3" t="s">
        <v>483</v>
      </c>
      <c r="C270" s="3" t="s">
        <v>484</v>
      </c>
      <c r="D270" s="4">
        <v>45306</v>
      </c>
      <c r="E270" s="2">
        <v>31.37</v>
      </c>
      <c r="F270" s="2">
        <v>4.99</v>
      </c>
      <c r="G270" s="2">
        <v>2.39</v>
      </c>
      <c r="H270" s="2">
        <v>23.99</v>
      </c>
      <c r="I270" s="2">
        <f t="shared" si="18"/>
        <v>0.78425000000000011</v>
      </c>
      <c r="J270" s="2">
        <f t="shared" si="19"/>
        <v>20.998750000000001</v>
      </c>
    </row>
    <row r="271" spans="1:10" s="3" customFormat="1" hidden="1" outlineLevel="1" x14ac:dyDescent="0.25">
      <c r="A271" s="1">
        <v>75962</v>
      </c>
      <c r="B271" s="3" t="s">
        <v>485</v>
      </c>
      <c r="C271" s="3" t="s">
        <v>486</v>
      </c>
      <c r="D271" s="4">
        <v>45306</v>
      </c>
      <c r="E271" s="2">
        <v>97.96</v>
      </c>
      <c r="F271" s="2">
        <v>9.99</v>
      </c>
      <c r="G271" s="2">
        <v>0</v>
      </c>
      <c r="H271" s="2">
        <v>87.97</v>
      </c>
      <c r="I271" s="2">
        <f t="shared" si="18"/>
        <v>2.4489999999999998</v>
      </c>
      <c r="J271" s="2">
        <f t="shared" si="19"/>
        <v>69.11999999999999</v>
      </c>
    </row>
    <row r="272" spans="1:10" s="3" customFormat="1" hidden="1" outlineLevel="1" x14ac:dyDescent="0.25">
      <c r="A272" s="1">
        <v>75963</v>
      </c>
      <c r="B272" s="3" t="s">
        <v>333</v>
      </c>
      <c r="C272" s="3" t="s">
        <v>487</v>
      </c>
      <c r="D272" s="4">
        <v>45306</v>
      </c>
      <c r="E272" s="2">
        <v>51.94</v>
      </c>
      <c r="F272" s="2">
        <v>7.99</v>
      </c>
      <c r="G272" s="2">
        <v>3.96</v>
      </c>
      <c r="H272" s="2">
        <v>39.99</v>
      </c>
      <c r="I272" s="2">
        <f t="shared" si="18"/>
        <v>1.2985</v>
      </c>
      <c r="J272" s="2">
        <f t="shared" si="19"/>
        <v>34.6845</v>
      </c>
    </row>
    <row r="273" spans="1:10" s="3" customFormat="1" hidden="1" outlineLevel="1" x14ac:dyDescent="0.25">
      <c r="A273" s="1">
        <v>75964</v>
      </c>
      <c r="B273" s="3" t="s">
        <v>488</v>
      </c>
      <c r="C273" s="3" t="s">
        <v>489</v>
      </c>
      <c r="D273" s="4">
        <v>45306</v>
      </c>
      <c r="E273" s="2">
        <v>28.13</v>
      </c>
      <c r="F273" s="2">
        <v>0</v>
      </c>
      <c r="G273" s="2">
        <v>2.14</v>
      </c>
      <c r="H273" s="2">
        <v>25.99</v>
      </c>
      <c r="I273" s="2">
        <f t="shared" si="18"/>
        <v>0.70325000000000004</v>
      </c>
      <c r="J273" s="2">
        <f t="shared" si="19"/>
        <v>17.489749999999997</v>
      </c>
    </row>
    <row r="274" spans="1:10" s="3" customFormat="1" hidden="1" outlineLevel="1" x14ac:dyDescent="0.25">
      <c r="A274" s="1">
        <v>75965</v>
      </c>
      <c r="B274" s="3" t="s">
        <v>490</v>
      </c>
      <c r="C274" s="3" t="s">
        <v>424</v>
      </c>
      <c r="D274" s="4">
        <v>45306</v>
      </c>
      <c r="E274" s="2">
        <v>28.13</v>
      </c>
      <c r="F274" s="2">
        <v>0</v>
      </c>
      <c r="G274" s="2">
        <v>2.14</v>
      </c>
      <c r="H274" s="2">
        <v>25.99</v>
      </c>
      <c r="I274" s="2">
        <f t="shared" si="18"/>
        <v>0.70325000000000004</v>
      </c>
      <c r="J274" s="2">
        <f t="shared" si="19"/>
        <v>17.489749999999997</v>
      </c>
    </row>
    <row r="275" spans="1:10" s="3" customFormat="1" hidden="1" outlineLevel="1" x14ac:dyDescent="0.25">
      <c r="A275" s="1">
        <v>75966</v>
      </c>
      <c r="B275" s="3" t="s">
        <v>491</v>
      </c>
      <c r="C275" s="3" t="s">
        <v>492</v>
      </c>
      <c r="D275" s="4">
        <v>45306</v>
      </c>
      <c r="E275" s="2">
        <v>28.13</v>
      </c>
      <c r="F275" s="2">
        <v>0</v>
      </c>
      <c r="G275" s="2">
        <v>2.14</v>
      </c>
      <c r="H275" s="2">
        <v>25.99</v>
      </c>
      <c r="I275" s="2">
        <f t="shared" si="18"/>
        <v>0.70325000000000004</v>
      </c>
      <c r="J275" s="2">
        <f t="shared" si="19"/>
        <v>17.489749999999997</v>
      </c>
    </row>
    <row r="276" spans="1:10" s="3" customFormat="1" hidden="1" outlineLevel="1" x14ac:dyDescent="0.25">
      <c r="A276" s="1">
        <v>75967</v>
      </c>
      <c r="B276" s="3" t="s">
        <v>493</v>
      </c>
      <c r="C276" s="3" t="s">
        <v>21</v>
      </c>
      <c r="D276" s="4">
        <v>45306</v>
      </c>
      <c r="E276" s="2">
        <v>45.43</v>
      </c>
      <c r="F276" s="2">
        <v>5.99</v>
      </c>
      <c r="G276" s="2">
        <v>3.46</v>
      </c>
      <c r="H276" s="2">
        <v>35.979999999999997</v>
      </c>
      <c r="I276" s="2">
        <f t="shared" si="18"/>
        <v>1.13575</v>
      </c>
      <c r="J276" s="2">
        <f t="shared" si="19"/>
        <v>30.040249999999993</v>
      </c>
    </row>
    <row r="277" spans="1:10" s="3" customFormat="1" hidden="1" outlineLevel="1" x14ac:dyDescent="0.25">
      <c r="A277" s="1">
        <v>75968</v>
      </c>
      <c r="B277" s="3" t="s">
        <v>494</v>
      </c>
      <c r="C277" s="3" t="s">
        <v>495</v>
      </c>
      <c r="D277" s="4">
        <v>45306</v>
      </c>
      <c r="E277" s="2">
        <v>28.13</v>
      </c>
      <c r="F277" s="2">
        <v>0</v>
      </c>
      <c r="G277" s="2">
        <v>2.14</v>
      </c>
      <c r="H277" s="2">
        <v>25.99</v>
      </c>
      <c r="I277" s="2">
        <f t="shared" si="18"/>
        <v>0.70325000000000004</v>
      </c>
      <c r="J277" s="2">
        <f t="shared" si="19"/>
        <v>17.489749999999997</v>
      </c>
    </row>
    <row r="278" spans="1:10" s="3" customFormat="1" hidden="1" outlineLevel="1" x14ac:dyDescent="0.25">
      <c r="A278" s="1">
        <v>75969</v>
      </c>
      <c r="B278" s="3" t="s">
        <v>496</v>
      </c>
      <c r="C278" s="3" t="s">
        <v>497</v>
      </c>
      <c r="D278" s="4">
        <v>45306</v>
      </c>
      <c r="E278" s="2">
        <v>28.13</v>
      </c>
      <c r="F278" s="2">
        <v>0</v>
      </c>
      <c r="G278" s="2">
        <v>2.14</v>
      </c>
      <c r="H278" s="2">
        <v>25.99</v>
      </c>
      <c r="I278" s="2">
        <f t="shared" si="18"/>
        <v>0.70325000000000004</v>
      </c>
      <c r="J278" s="2">
        <f t="shared" si="19"/>
        <v>17.489749999999997</v>
      </c>
    </row>
    <row r="279" spans="1:10" s="3" customFormat="1" hidden="1" outlineLevel="1" x14ac:dyDescent="0.25">
      <c r="A279" s="1">
        <v>75970</v>
      </c>
      <c r="B279" s="3" t="s">
        <v>498</v>
      </c>
      <c r="C279" s="3" t="s">
        <v>124</v>
      </c>
      <c r="D279" s="4">
        <v>45306</v>
      </c>
      <c r="E279" s="2">
        <v>28.13</v>
      </c>
      <c r="F279" s="2">
        <v>0</v>
      </c>
      <c r="G279" s="2">
        <v>2.14</v>
      </c>
      <c r="H279" s="2">
        <v>25.99</v>
      </c>
      <c r="I279" s="2">
        <f t="shared" si="18"/>
        <v>0.70325000000000004</v>
      </c>
      <c r="J279" s="2">
        <f t="shared" si="19"/>
        <v>17.489749999999997</v>
      </c>
    </row>
    <row r="280" spans="1:10" s="3" customFormat="1" hidden="1" outlineLevel="1" x14ac:dyDescent="0.25">
      <c r="A280" s="1">
        <v>75971</v>
      </c>
      <c r="B280" s="3" t="s">
        <v>499</v>
      </c>
      <c r="C280" s="3" t="s">
        <v>500</v>
      </c>
      <c r="D280" s="4">
        <v>45306</v>
      </c>
      <c r="E280" s="2">
        <v>28.13</v>
      </c>
      <c r="F280" s="2">
        <v>0</v>
      </c>
      <c r="G280" s="2">
        <v>2.14</v>
      </c>
      <c r="H280" s="2">
        <v>25.99</v>
      </c>
      <c r="I280" s="2">
        <f t="shared" si="18"/>
        <v>0.70325000000000004</v>
      </c>
      <c r="J280" s="2">
        <f t="shared" si="19"/>
        <v>17.489749999999997</v>
      </c>
    </row>
    <row r="281" spans="1:10" s="3" customFormat="1" hidden="1" outlineLevel="1" x14ac:dyDescent="0.25">
      <c r="A281" s="1">
        <v>75972</v>
      </c>
      <c r="B281" s="3" t="s">
        <v>501</v>
      </c>
      <c r="C281" s="3" t="s">
        <v>502</v>
      </c>
      <c r="D281" s="4">
        <v>45306</v>
      </c>
      <c r="E281" s="2">
        <v>28.13</v>
      </c>
      <c r="F281" s="2">
        <v>0</v>
      </c>
      <c r="G281" s="2">
        <v>2.14</v>
      </c>
      <c r="H281" s="2">
        <v>25.99</v>
      </c>
      <c r="I281" s="2">
        <f t="shared" si="18"/>
        <v>0.70325000000000004</v>
      </c>
      <c r="J281" s="2">
        <f t="shared" si="19"/>
        <v>17.489749999999997</v>
      </c>
    </row>
    <row r="282" spans="1:10" s="3" customFormat="1" hidden="1" outlineLevel="1" x14ac:dyDescent="0.25">
      <c r="A282" s="1">
        <v>75973</v>
      </c>
      <c r="B282" s="3" t="s">
        <v>24</v>
      </c>
      <c r="C282" s="3" t="s">
        <v>503</v>
      </c>
      <c r="D282" s="4">
        <v>45306</v>
      </c>
      <c r="E282" s="2">
        <v>28.13</v>
      </c>
      <c r="F282" s="2">
        <v>0</v>
      </c>
      <c r="G282" s="2">
        <v>2.14</v>
      </c>
      <c r="H282" s="2">
        <v>25.99</v>
      </c>
      <c r="I282" s="2">
        <f t="shared" si="18"/>
        <v>0.70325000000000004</v>
      </c>
      <c r="J282" s="2">
        <f t="shared" si="19"/>
        <v>17.489749999999997</v>
      </c>
    </row>
    <row r="283" spans="1:10" s="3" customFormat="1" hidden="1" outlineLevel="1" x14ac:dyDescent="0.25">
      <c r="A283" s="1">
        <v>75974</v>
      </c>
      <c r="B283" s="3" t="s">
        <v>31</v>
      </c>
      <c r="C283" s="3" t="s">
        <v>504</v>
      </c>
      <c r="D283" s="4">
        <v>45307</v>
      </c>
      <c r="E283" s="2">
        <v>23.79</v>
      </c>
      <c r="F283" s="2">
        <v>3.99</v>
      </c>
      <c r="G283" s="2">
        <v>1.81</v>
      </c>
      <c r="H283" s="2">
        <v>17.989999999999998</v>
      </c>
      <c r="I283" s="2">
        <f t="shared" si="18"/>
        <v>0.59475</v>
      </c>
      <c r="J283" s="2">
        <f t="shared" si="19"/>
        <v>15.988249999999999</v>
      </c>
    </row>
    <row r="284" spans="1:10" s="3" customFormat="1" hidden="1" outlineLevel="1" x14ac:dyDescent="0.25">
      <c r="A284" s="1">
        <v>75975</v>
      </c>
      <c r="B284" s="3" t="s">
        <v>505</v>
      </c>
      <c r="C284" s="3" t="s">
        <v>506</v>
      </c>
      <c r="D284" s="4">
        <v>45307</v>
      </c>
      <c r="E284" s="2">
        <v>23.79</v>
      </c>
      <c r="F284" s="2">
        <v>3.99</v>
      </c>
      <c r="G284" s="2">
        <v>1.81</v>
      </c>
      <c r="H284" s="2">
        <v>17.989999999999998</v>
      </c>
      <c r="I284" s="2">
        <f t="shared" si="18"/>
        <v>0.59475</v>
      </c>
      <c r="J284" s="2">
        <f t="shared" si="19"/>
        <v>15.988249999999999</v>
      </c>
    </row>
    <row r="285" spans="1:10" s="3" customFormat="1" hidden="1" outlineLevel="1" x14ac:dyDescent="0.25">
      <c r="A285" s="1">
        <v>75976</v>
      </c>
      <c r="B285" s="3" t="s">
        <v>61</v>
      </c>
      <c r="C285" s="3" t="s">
        <v>507</v>
      </c>
      <c r="D285" s="4">
        <v>45307</v>
      </c>
      <c r="E285" s="2">
        <v>23.79</v>
      </c>
      <c r="F285" s="2">
        <v>3.99</v>
      </c>
      <c r="G285" s="2">
        <v>1.81</v>
      </c>
      <c r="H285" s="2">
        <v>17.989999999999998</v>
      </c>
      <c r="I285" s="2">
        <f t="shared" si="18"/>
        <v>0.59475</v>
      </c>
      <c r="J285" s="2">
        <f t="shared" si="19"/>
        <v>15.988249999999999</v>
      </c>
    </row>
    <row r="286" spans="1:10" s="3" customFormat="1" hidden="1" outlineLevel="1" x14ac:dyDescent="0.25">
      <c r="A286" s="1">
        <v>75977</v>
      </c>
      <c r="B286" s="3" t="s">
        <v>279</v>
      </c>
      <c r="C286" s="3" t="s">
        <v>508</v>
      </c>
      <c r="D286" s="4">
        <v>45307</v>
      </c>
      <c r="E286" s="2">
        <v>45.43</v>
      </c>
      <c r="F286" s="2">
        <v>5.99</v>
      </c>
      <c r="G286" s="2">
        <v>3.46</v>
      </c>
      <c r="H286" s="2">
        <v>35.979999999999997</v>
      </c>
      <c r="I286" s="2">
        <f t="shared" si="18"/>
        <v>1.13575</v>
      </c>
      <c r="J286" s="2">
        <f t="shared" si="19"/>
        <v>30.040249999999993</v>
      </c>
    </row>
    <row r="287" spans="1:10" s="3" customFormat="1" hidden="1" outlineLevel="1" x14ac:dyDescent="0.25">
      <c r="A287" s="1">
        <v>75978</v>
      </c>
      <c r="B287" s="3" t="s">
        <v>454</v>
      </c>
      <c r="C287" s="3" t="s">
        <v>455</v>
      </c>
      <c r="D287" s="4">
        <v>45307</v>
      </c>
      <c r="E287" s="2">
        <v>28.13</v>
      </c>
      <c r="F287" s="2">
        <v>0</v>
      </c>
      <c r="G287" s="2">
        <v>2.14</v>
      </c>
      <c r="H287" s="2">
        <v>25.99</v>
      </c>
      <c r="I287" s="2">
        <f t="shared" si="18"/>
        <v>0.70325000000000004</v>
      </c>
      <c r="J287" s="2">
        <f t="shared" si="19"/>
        <v>17.489749999999997</v>
      </c>
    </row>
    <row r="288" spans="1:10" s="3" customFormat="1" hidden="1" outlineLevel="1" x14ac:dyDescent="0.25">
      <c r="A288" s="1">
        <v>75979</v>
      </c>
      <c r="B288" s="3" t="s">
        <v>509</v>
      </c>
      <c r="C288" s="3" t="s">
        <v>510</v>
      </c>
      <c r="D288" s="4">
        <v>45307</v>
      </c>
      <c r="E288" s="2">
        <v>45.43</v>
      </c>
      <c r="F288" s="2">
        <v>5.99</v>
      </c>
      <c r="G288" s="2">
        <v>3.46</v>
      </c>
      <c r="H288" s="2">
        <v>35.979999999999997</v>
      </c>
      <c r="I288" s="2">
        <f t="shared" si="18"/>
        <v>1.13575</v>
      </c>
      <c r="J288" s="2">
        <f t="shared" si="19"/>
        <v>30.040249999999993</v>
      </c>
    </row>
    <row r="289" spans="1:10" s="3" customFormat="1" hidden="1" outlineLevel="1" x14ac:dyDescent="0.25">
      <c r="A289" s="1">
        <v>75980</v>
      </c>
      <c r="B289" s="3" t="s">
        <v>511</v>
      </c>
      <c r="C289" s="3" t="s">
        <v>512</v>
      </c>
      <c r="D289" s="4">
        <v>45307</v>
      </c>
      <c r="E289" s="2">
        <v>108.21</v>
      </c>
      <c r="F289" s="2">
        <v>15.99</v>
      </c>
      <c r="G289" s="2">
        <v>8.25</v>
      </c>
      <c r="H289" s="2">
        <v>83.97</v>
      </c>
      <c r="I289" s="2">
        <f t="shared" si="18"/>
        <v>2.7052499999999999</v>
      </c>
      <c r="J289" s="2">
        <f t="shared" si="19"/>
        <v>72.063749999999985</v>
      </c>
    </row>
    <row r="290" spans="1:10" s="3" customFormat="1" hidden="1" outlineLevel="1" x14ac:dyDescent="0.25">
      <c r="A290" s="1">
        <v>75981</v>
      </c>
      <c r="B290" s="3" t="s">
        <v>513</v>
      </c>
      <c r="C290" s="3" t="s">
        <v>514</v>
      </c>
      <c r="D290" s="4">
        <v>45307</v>
      </c>
      <c r="E290" s="2">
        <v>28.13</v>
      </c>
      <c r="F290" s="2">
        <v>0</v>
      </c>
      <c r="G290" s="2">
        <v>2.14</v>
      </c>
      <c r="H290" s="2">
        <v>25.99</v>
      </c>
      <c r="I290" s="2">
        <f t="shared" si="18"/>
        <v>0.70325000000000004</v>
      </c>
      <c r="J290" s="2">
        <f t="shared" si="19"/>
        <v>17.489749999999997</v>
      </c>
    </row>
    <row r="291" spans="1:10" s="3" customFormat="1" hidden="1" outlineLevel="1" x14ac:dyDescent="0.25">
      <c r="A291" s="1">
        <v>75982</v>
      </c>
      <c r="B291" s="3" t="s">
        <v>343</v>
      </c>
      <c r="C291" s="3" t="s">
        <v>344</v>
      </c>
      <c r="D291" s="4">
        <v>45307</v>
      </c>
      <c r="E291" s="2">
        <v>28.13</v>
      </c>
      <c r="F291" s="2">
        <v>0</v>
      </c>
      <c r="G291" s="2">
        <v>2.14</v>
      </c>
      <c r="H291" s="2">
        <v>25.99</v>
      </c>
      <c r="I291" s="2">
        <f t="shared" si="18"/>
        <v>0.70325000000000004</v>
      </c>
      <c r="J291" s="2">
        <f t="shared" si="19"/>
        <v>17.489749999999997</v>
      </c>
    </row>
    <row r="292" spans="1:10" s="3" customFormat="1" hidden="1" outlineLevel="1" x14ac:dyDescent="0.25">
      <c r="A292" s="1">
        <v>75983</v>
      </c>
      <c r="B292" s="3" t="s">
        <v>515</v>
      </c>
      <c r="C292" s="3" t="s">
        <v>516</v>
      </c>
      <c r="D292" s="4">
        <v>45307</v>
      </c>
      <c r="E292" s="2">
        <v>51.93</v>
      </c>
      <c r="F292" s="2">
        <v>3.99</v>
      </c>
      <c r="G292" s="2">
        <v>3.96</v>
      </c>
      <c r="H292" s="2">
        <v>43.98</v>
      </c>
      <c r="I292" s="2">
        <f t="shared" si="18"/>
        <v>1.2982500000000001</v>
      </c>
      <c r="J292" s="2">
        <f t="shared" si="19"/>
        <v>33.477749999999993</v>
      </c>
    </row>
    <row r="293" spans="1:10" s="3" customFormat="1" hidden="1" outlineLevel="1" x14ac:dyDescent="0.25">
      <c r="A293" s="1">
        <v>75984</v>
      </c>
      <c r="B293" s="3" t="s">
        <v>517</v>
      </c>
      <c r="C293" s="3" t="s">
        <v>518</v>
      </c>
      <c r="D293" s="4">
        <v>45307</v>
      </c>
      <c r="E293" s="2">
        <v>28.13</v>
      </c>
      <c r="F293" s="2">
        <v>0</v>
      </c>
      <c r="G293" s="2">
        <v>2.14</v>
      </c>
      <c r="H293" s="2">
        <v>25.99</v>
      </c>
      <c r="I293" s="2">
        <f t="shared" si="18"/>
        <v>0.70325000000000004</v>
      </c>
      <c r="J293" s="2">
        <f t="shared" si="19"/>
        <v>17.489749999999997</v>
      </c>
    </row>
    <row r="294" spans="1:10" s="3" customFormat="1" hidden="1" outlineLevel="1" x14ac:dyDescent="0.25">
      <c r="A294" s="1">
        <v>75985</v>
      </c>
      <c r="B294" s="3" t="s">
        <v>519</v>
      </c>
      <c r="C294" s="3" t="s">
        <v>520</v>
      </c>
      <c r="D294" s="4">
        <v>45307</v>
      </c>
      <c r="E294" s="2">
        <v>56.27</v>
      </c>
      <c r="F294" s="2">
        <v>0</v>
      </c>
      <c r="G294" s="2">
        <v>4.29</v>
      </c>
      <c r="H294" s="2">
        <v>51.98</v>
      </c>
      <c r="I294" s="2">
        <f t="shared" si="18"/>
        <v>1.4067500000000002</v>
      </c>
      <c r="J294" s="2">
        <f t="shared" si="19"/>
        <v>34.979249999999993</v>
      </c>
    </row>
    <row r="295" spans="1:10" s="3" customFormat="1" hidden="1" outlineLevel="1" x14ac:dyDescent="0.25">
      <c r="A295" s="1">
        <v>75986</v>
      </c>
      <c r="B295" s="3" t="s">
        <v>521</v>
      </c>
      <c r="C295" s="3" t="s">
        <v>522</v>
      </c>
      <c r="D295" s="4">
        <v>45307</v>
      </c>
      <c r="E295" s="2">
        <v>59.51</v>
      </c>
      <c r="F295" s="2">
        <v>6.99</v>
      </c>
      <c r="G295" s="2">
        <v>4.54</v>
      </c>
      <c r="H295" s="2">
        <v>47.98</v>
      </c>
      <c r="I295" s="2">
        <f t="shared" si="18"/>
        <v>1.4877500000000001</v>
      </c>
      <c r="J295" s="2">
        <f t="shared" si="19"/>
        <v>39.088250000000002</v>
      </c>
    </row>
    <row r="296" spans="1:10" s="3" customFormat="1" hidden="1" outlineLevel="1" x14ac:dyDescent="0.25">
      <c r="A296" s="1">
        <v>75987</v>
      </c>
      <c r="B296" s="3" t="s">
        <v>523</v>
      </c>
      <c r="C296" s="3" t="s">
        <v>138</v>
      </c>
      <c r="D296" s="4">
        <v>45307</v>
      </c>
      <c r="E296" s="2">
        <v>45.43</v>
      </c>
      <c r="F296" s="2">
        <v>5.99</v>
      </c>
      <c r="G296" s="2">
        <v>3.46</v>
      </c>
      <c r="H296" s="2">
        <v>35.979999999999997</v>
      </c>
      <c r="I296" s="2">
        <f t="shared" si="18"/>
        <v>1.13575</v>
      </c>
      <c r="J296" s="2">
        <f t="shared" si="19"/>
        <v>30.040249999999993</v>
      </c>
    </row>
    <row r="297" spans="1:10" s="3" customFormat="1" hidden="1" outlineLevel="1" x14ac:dyDescent="0.25">
      <c r="A297" s="1">
        <v>75988</v>
      </c>
      <c r="B297" s="3" t="s">
        <v>11</v>
      </c>
      <c r="C297" s="3" t="s">
        <v>84</v>
      </c>
      <c r="D297" s="4">
        <v>45307</v>
      </c>
      <c r="E297" s="2">
        <v>28.13</v>
      </c>
      <c r="F297" s="2">
        <v>0</v>
      </c>
      <c r="G297" s="2">
        <v>2.14</v>
      </c>
      <c r="H297" s="2">
        <v>25.99</v>
      </c>
      <c r="I297" s="2">
        <f t="shared" si="18"/>
        <v>0.70325000000000004</v>
      </c>
      <c r="J297" s="2">
        <f t="shared" si="19"/>
        <v>17.489749999999997</v>
      </c>
    </row>
    <row r="298" spans="1:10" s="3" customFormat="1" hidden="1" outlineLevel="1" x14ac:dyDescent="0.25">
      <c r="A298" s="1">
        <v>75989</v>
      </c>
      <c r="B298" s="3" t="s">
        <v>524</v>
      </c>
      <c r="C298" s="3" t="s">
        <v>41</v>
      </c>
      <c r="D298" s="4">
        <v>45307</v>
      </c>
      <c r="E298" s="2">
        <v>28.13</v>
      </c>
      <c r="F298" s="2">
        <v>0</v>
      </c>
      <c r="G298" s="2">
        <v>2.14</v>
      </c>
      <c r="H298" s="2">
        <v>25.99</v>
      </c>
      <c r="I298" s="2">
        <f t="shared" si="18"/>
        <v>0.70325000000000004</v>
      </c>
      <c r="J298" s="2">
        <f t="shared" si="19"/>
        <v>17.489749999999997</v>
      </c>
    </row>
    <row r="299" spans="1:10" s="3" customFormat="1" hidden="1" outlineLevel="1" x14ac:dyDescent="0.25">
      <c r="A299" s="1">
        <v>75990</v>
      </c>
      <c r="B299" s="3" t="s">
        <v>58</v>
      </c>
      <c r="C299" s="3" t="s">
        <v>525</v>
      </c>
      <c r="D299" s="4">
        <v>45307</v>
      </c>
      <c r="E299" s="2">
        <v>28.13</v>
      </c>
      <c r="F299" s="2">
        <v>0</v>
      </c>
      <c r="G299" s="2">
        <v>2.14</v>
      </c>
      <c r="H299" s="2">
        <v>25.99</v>
      </c>
      <c r="I299" s="2">
        <f t="shared" si="18"/>
        <v>0.70325000000000004</v>
      </c>
      <c r="J299" s="2">
        <f t="shared" si="19"/>
        <v>17.489749999999997</v>
      </c>
    </row>
    <row r="300" spans="1:10" s="3" customFormat="1" hidden="1" outlineLevel="1" x14ac:dyDescent="0.25">
      <c r="A300" s="1">
        <v>75991</v>
      </c>
      <c r="B300" s="3" t="s">
        <v>526</v>
      </c>
      <c r="C300" s="3" t="s">
        <v>527</v>
      </c>
      <c r="D300" s="4">
        <v>45307</v>
      </c>
      <c r="E300" s="2">
        <v>56.27</v>
      </c>
      <c r="F300" s="2">
        <v>6.99</v>
      </c>
      <c r="G300" s="2">
        <v>4.29</v>
      </c>
      <c r="H300" s="2">
        <v>44.99</v>
      </c>
      <c r="I300" s="2">
        <f t="shared" si="18"/>
        <v>1.4067500000000002</v>
      </c>
      <c r="J300" s="2">
        <f t="shared" si="19"/>
        <v>37.076249999999995</v>
      </c>
    </row>
    <row r="301" spans="1:10" s="3" customFormat="1" hidden="1" outlineLevel="1" x14ac:dyDescent="0.25">
      <c r="A301" s="1">
        <v>75992</v>
      </c>
      <c r="B301" s="3" t="s">
        <v>528</v>
      </c>
      <c r="C301" s="3" t="s">
        <v>529</v>
      </c>
      <c r="D301" s="4">
        <v>45307</v>
      </c>
      <c r="E301" s="2">
        <v>28.13</v>
      </c>
      <c r="F301" s="2">
        <v>0</v>
      </c>
      <c r="G301" s="2">
        <v>2.14</v>
      </c>
      <c r="H301" s="2">
        <v>25.99</v>
      </c>
      <c r="I301" s="2">
        <f t="shared" si="18"/>
        <v>0.70325000000000004</v>
      </c>
      <c r="J301" s="2">
        <f t="shared" si="19"/>
        <v>17.489749999999997</v>
      </c>
    </row>
    <row r="302" spans="1:10" s="3" customFormat="1" hidden="1" outlineLevel="1" x14ac:dyDescent="0.25">
      <c r="A302" s="1">
        <v>75993</v>
      </c>
      <c r="B302" s="3" t="s">
        <v>441</v>
      </c>
      <c r="C302" s="3" t="s">
        <v>530</v>
      </c>
      <c r="D302" s="4">
        <v>45307</v>
      </c>
      <c r="E302" s="2">
        <v>28.13</v>
      </c>
      <c r="F302" s="2">
        <v>0</v>
      </c>
      <c r="G302" s="2">
        <v>2.14</v>
      </c>
      <c r="H302" s="2">
        <v>25.99</v>
      </c>
      <c r="I302" s="2">
        <f t="shared" ref="I302:I306" si="20">E302*0.025</f>
        <v>0.70325000000000004</v>
      </c>
      <c r="J302" s="2">
        <f t="shared" ref="J302:J306" si="21">(H302*0.7)+F302-I302</f>
        <v>17.489749999999997</v>
      </c>
    </row>
    <row r="303" spans="1:10" s="3" customFormat="1" hidden="1" outlineLevel="1" x14ac:dyDescent="0.25">
      <c r="A303" s="1">
        <v>75994</v>
      </c>
      <c r="B303" s="3" t="s">
        <v>531</v>
      </c>
      <c r="C303" s="3" t="s">
        <v>532</v>
      </c>
      <c r="D303" s="4">
        <v>45307</v>
      </c>
      <c r="E303" s="2">
        <v>86.55</v>
      </c>
      <c r="F303" s="2">
        <v>7.99</v>
      </c>
      <c r="G303" s="2">
        <v>6.6</v>
      </c>
      <c r="H303" s="2">
        <v>71.959999999999994</v>
      </c>
      <c r="I303" s="2">
        <f t="shared" si="20"/>
        <v>2.1637499999999998</v>
      </c>
      <c r="J303" s="2">
        <f t="shared" si="21"/>
        <v>56.198249999999994</v>
      </c>
    </row>
    <row r="304" spans="1:10" s="3" customFormat="1" hidden="1" outlineLevel="1" x14ac:dyDescent="0.25">
      <c r="A304" s="1">
        <v>75995</v>
      </c>
      <c r="B304" s="3" t="s">
        <v>533</v>
      </c>
      <c r="C304" s="3" t="s">
        <v>534</v>
      </c>
      <c r="D304" s="4">
        <v>45307</v>
      </c>
      <c r="E304" s="2">
        <v>28.13</v>
      </c>
      <c r="F304" s="2">
        <v>0</v>
      </c>
      <c r="G304" s="2">
        <v>2.14</v>
      </c>
      <c r="H304" s="2">
        <v>25.99</v>
      </c>
      <c r="I304" s="2">
        <f t="shared" si="20"/>
        <v>0.70325000000000004</v>
      </c>
      <c r="J304" s="2">
        <f t="shared" si="21"/>
        <v>17.489749999999997</v>
      </c>
    </row>
    <row r="305" spans="1:10" s="3" customFormat="1" hidden="1" outlineLevel="1" x14ac:dyDescent="0.25">
      <c r="A305" s="1">
        <v>75996</v>
      </c>
      <c r="B305" s="3" t="s">
        <v>535</v>
      </c>
      <c r="C305" s="3" t="s">
        <v>527</v>
      </c>
      <c r="D305" s="4">
        <v>45307</v>
      </c>
      <c r="E305" s="2">
        <v>23.79</v>
      </c>
      <c r="F305" s="2">
        <v>3.99</v>
      </c>
      <c r="G305" s="2">
        <v>1.81</v>
      </c>
      <c r="H305" s="2">
        <v>17.989999999999998</v>
      </c>
      <c r="I305" s="2">
        <f t="shared" si="20"/>
        <v>0.59475</v>
      </c>
      <c r="J305" s="2">
        <f t="shared" si="21"/>
        <v>15.988249999999999</v>
      </c>
    </row>
    <row r="306" spans="1:10" s="3" customFormat="1" hidden="1" outlineLevel="1" x14ac:dyDescent="0.25">
      <c r="A306" s="1">
        <v>75997</v>
      </c>
      <c r="B306" s="3" t="s">
        <v>536</v>
      </c>
      <c r="C306" s="3" t="s">
        <v>537</v>
      </c>
      <c r="D306" s="4">
        <v>45307</v>
      </c>
      <c r="E306" s="2">
        <v>28.13</v>
      </c>
      <c r="F306" s="2">
        <v>0</v>
      </c>
      <c r="G306" s="2">
        <v>2.14</v>
      </c>
      <c r="H306" s="2">
        <v>25.99</v>
      </c>
      <c r="I306" s="2">
        <f t="shared" si="20"/>
        <v>0.70325000000000004</v>
      </c>
      <c r="J306" s="2">
        <f t="shared" si="21"/>
        <v>17.489749999999997</v>
      </c>
    </row>
    <row r="307" spans="1:10" s="3" customFormat="1" hidden="1" outlineLevel="1" x14ac:dyDescent="0.25">
      <c r="A307" s="1">
        <v>75998</v>
      </c>
      <c r="B307" s="3" t="s">
        <v>539</v>
      </c>
      <c r="C307" s="3" t="s">
        <v>540</v>
      </c>
      <c r="D307" s="4">
        <v>45307</v>
      </c>
      <c r="E307" s="2">
        <v>28.13</v>
      </c>
      <c r="F307" s="2">
        <v>0</v>
      </c>
      <c r="G307" s="2">
        <v>2.14</v>
      </c>
      <c r="H307" s="2">
        <v>25.99</v>
      </c>
      <c r="I307" s="2">
        <f t="shared" ref="I307:I308" si="22">E307*0.025</f>
        <v>0.70325000000000004</v>
      </c>
      <c r="J307" s="2">
        <f t="shared" ref="J307:J308" si="23">(H307*0.7)+F307-I307</f>
        <v>17.489749999999997</v>
      </c>
    </row>
    <row r="308" spans="1:10" s="3" customFormat="1" hidden="1" outlineLevel="1" x14ac:dyDescent="0.25">
      <c r="A308" s="1">
        <v>75999</v>
      </c>
      <c r="B308" s="3" t="s">
        <v>541</v>
      </c>
      <c r="C308" s="3" t="s">
        <v>542</v>
      </c>
      <c r="D308" s="4">
        <v>45307</v>
      </c>
      <c r="E308" s="2">
        <v>28.13</v>
      </c>
      <c r="F308" s="2">
        <v>0</v>
      </c>
      <c r="G308" s="2">
        <v>2.14</v>
      </c>
      <c r="H308" s="2">
        <v>25.99</v>
      </c>
      <c r="I308" s="2">
        <f t="shared" si="22"/>
        <v>0.70325000000000004</v>
      </c>
      <c r="J308" s="2">
        <f t="shared" si="23"/>
        <v>17.489749999999997</v>
      </c>
    </row>
    <row r="309" spans="1:10" hidden="1" outlineLevel="1" x14ac:dyDescent="0.25">
      <c r="A309" s="12">
        <v>76000</v>
      </c>
      <c r="B309" s="3" t="s">
        <v>541</v>
      </c>
      <c r="C309" s="3" t="s">
        <v>542</v>
      </c>
      <c r="D309" s="4">
        <v>45307</v>
      </c>
      <c r="E309" s="2">
        <v>28.13</v>
      </c>
      <c r="F309" s="2">
        <v>0</v>
      </c>
      <c r="G309" s="2">
        <v>2.14</v>
      </c>
      <c r="H309" s="2">
        <v>25.99</v>
      </c>
      <c r="I309" s="2">
        <f t="shared" ref="I309" si="24">E309*0.025</f>
        <v>0.70325000000000004</v>
      </c>
      <c r="J309" s="2">
        <f t="shared" ref="J309" si="25">(H309*0.7)+F309-I309</f>
        <v>17.489749999999997</v>
      </c>
    </row>
    <row r="310" spans="1:10" s="3" customFormat="1" collapsed="1" x14ac:dyDescent="0.25">
      <c r="A310" s="16" t="s">
        <v>30</v>
      </c>
      <c r="B310" s="15" t="s">
        <v>538</v>
      </c>
      <c r="C310" s="15"/>
      <c r="D310" s="17"/>
      <c r="E310" s="18">
        <f>SUM(E173:E309)</f>
        <v>4860.4400000000078</v>
      </c>
      <c r="F310" s="18">
        <f t="shared" ref="F310:J310" si="26">SUM(F173:F309)</f>
        <v>267.55000000000013</v>
      </c>
      <c r="G310" s="18">
        <f t="shared" si="26"/>
        <v>362.60999999999927</v>
      </c>
      <c r="H310" s="18">
        <f t="shared" si="26"/>
        <v>4230.2799999999888</v>
      </c>
      <c r="I310" s="18">
        <f t="shared" si="26"/>
        <v>121.51099999999988</v>
      </c>
      <c r="J310" s="18">
        <f t="shared" si="26"/>
        <v>3107.2350000000019</v>
      </c>
    </row>
    <row r="312" spans="1:10" s="3" customFormat="1" hidden="1" outlineLevel="1" x14ac:dyDescent="0.25">
      <c r="A312" s="1">
        <v>76001</v>
      </c>
      <c r="B312" s="3" t="s">
        <v>543</v>
      </c>
      <c r="C312" s="3" t="s">
        <v>544</v>
      </c>
      <c r="D312" s="4">
        <v>45308</v>
      </c>
      <c r="E312" s="2">
        <v>28.13</v>
      </c>
      <c r="F312" s="2">
        <v>0</v>
      </c>
      <c r="G312" s="2">
        <v>2.14</v>
      </c>
      <c r="H312" s="2">
        <v>25.99</v>
      </c>
      <c r="I312" s="2">
        <f t="shared" ref="I312" si="27">E312*0.025</f>
        <v>0.70325000000000004</v>
      </c>
      <c r="J312" s="2">
        <f t="shared" ref="J312" si="28">(H312*0.7)+F312-I312</f>
        <v>17.489749999999997</v>
      </c>
    </row>
    <row r="313" spans="1:10" s="3" customFormat="1" hidden="1" outlineLevel="1" x14ac:dyDescent="0.25">
      <c r="A313" s="1">
        <v>76002</v>
      </c>
      <c r="B313" s="3" t="s">
        <v>545</v>
      </c>
      <c r="C313" s="3" t="s">
        <v>546</v>
      </c>
      <c r="D313" s="4">
        <v>45308</v>
      </c>
      <c r="E313" s="2">
        <v>28.13</v>
      </c>
      <c r="F313" s="2">
        <v>0</v>
      </c>
      <c r="G313" s="2">
        <v>2.14</v>
      </c>
      <c r="H313" s="2">
        <v>25.99</v>
      </c>
      <c r="I313" s="2">
        <f t="shared" ref="I313:I370" si="29">E313*0.025</f>
        <v>0.70325000000000004</v>
      </c>
      <c r="J313" s="2">
        <f t="shared" ref="J313:J370" si="30">(H313*0.7)+F313-I313</f>
        <v>17.489749999999997</v>
      </c>
    </row>
    <row r="314" spans="1:10" s="3" customFormat="1" hidden="1" outlineLevel="1" x14ac:dyDescent="0.25">
      <c r="A314" s="1">
        <v>76003</v>
      </c>
      <c r="B314" s="3" t="s">
        <v>100</v>
      </c>
      <c r="C314" s="3" t="s">
        <v>140</v>
      </c>
      <c r="D314" s="4">
        <v>45308</v>
      </c>
      <c r="E314" s="2">
        <v>179.61</v>
      </c>
      <c r="F314" s="2">
        <v>15.99</v>
      </c>
      <c r="G314" s="2">
        <v>13.69</v>
      </c>
      <c r="H314" s="2">
        <v>149.93</v>
      </c>
      <c r="I314" s="2">
        <f t="shared" si="29"/>
        <v>4.4902500000000005</v>
      </c>
      <c r="J314" s="2">
        <f t="shared" si="30"/>
        <v>116.45074999999999</v>
      </c>
    </row>
    <row r="315" spans="1:10" s="3" customFormat="1" hidden="1" outlineLevel="1" x14ac:dyDescent="0.25">
      <c r="A315" s="1">
        <v>76004</v>
      </c>
      <c r="B315" s="3" t="s">
        <v>547</v>
      </c>
      <c r="C315" s="3" t="s">
        <v>548</v>
      </c>
      <c r="D315" s="4">
        <v>45308</v>
      </c>
      <c r="E315" s="2">
        <v>23.79</v>
      </c>
      <c r="F315" s="2">
        <v>3.99</v>
      </c>
      <c r="G315" s="2">
        <v>1.81</v>
      </c>
      <c r="H315" s="2">
        <v>17.989999999999998</v>
      </c>
      <c r="I315" s="2">
        <f t="shared" si="29"/>
        <v>0.59475</v>
      </c>
      <c r="J315" s="2">
        <f t="shared" si="30"/>
        <v>15.988249999999999</v>
      </c>
    </row>
    <row r="316" spans="1:10" s="3" customFormat="1" hidden="1" outlineLevel="1" x14ac:dyDescent="0.25">
      <c r="A316" s="1">
        <v>76005</v>
      </c>
      <c r="B316" s="3" t="s">
        <v>549</v>
      </c>
      <c r="C316" s="3" t="s">
        <v>550</v>
      </c>
      <c r="D316" s="4">
        <v>45308</v>
      </c>
      <c r="E316" s="2">
        <v>28.13</v>
      </c>
      <c r="F316" s="2">
        <v>0</v>
      </c>
      <c r="G316" s="2">
        <v>2.14</v>
      </c>
      <c r="H316" s="2">
        <v>25.99</v>
      </c>
      <c r="I316" s="2">
        <f t="shared" si="29"/>
        <v>0.70325000000000004</v>
      </c>
      <c r="J316" s="2">
        <f t="shared" si="30"/>
        <v>17.489749999999997</v>
      </c>
    </row>
    <row r="317" spans="1:10" s="3" customFormat="1" hidden="1" outlineLevel="1" x14ac:dyDescent="0.25">
      <c r="A317" s="1">
        <v>76006</v>
      </c>
      <c r="B317" s="3" t="s">
        <v>551</v>
      </c>
      <c r="C317" s="3" t="s">
        <v>552</v>
      </c>
      <c r="D317" s="4">
        <v>45308</v>
      </c>
      <c r="E317" s="2">
        <v>45.43</v>
      </c>
      <c r="F317" s="2">
        <v>5.99</v>
      </c>
      <c r="G317" s="2">
        <v>3.46</v>
      </c>
      <c r="H317" s="2">
        <v>35.979999999999997</v>
      </c>
      <c r="I317" s="2">
        <f t="shared" si="29"/>
        <v>1.13575</v>
      </c>
      <c r="J317" s="2">
        <f t="shared" si="30"/>
        <v>30.040249999999993</v>
      </c>
    </row>
    <row r="318" spans="1:10" s="3" customFormat="1" hidden="1" outlineLevel="1" x14ac:dyDescent="0.25">
      <c r="A318" s="1">
        <v>76007</v>
      </c>
      <c r="B318" s="3" t="s">
        <v>553</v>
      </c>
      <c r="C318" s="3" t="s">
        <v>554</v>
      </c>
      <c r="D318" s="4">
        <v>45308</v>
      </c>
      <c r="E318" s="2">
        <v>23.79</v>
      </c>
      <c r="F318" s="2">
        <v>3.99</v>
      </c>
      <c r="G318" s="2">
        <v>1.81</v>
      </c>
      <c r="H318" s="2">
        <v>17.989999999999998</v>
      </c>
      <c r="I318" s="2">
        <f t="shared" si="29"/>
        <v>0.59475</v>
      </c>
      <c r="J318" s="2">
        <f t="shared" si="30"/>
        <v>15.988249999999999</v>
      </c>
    </row>
    <row r="319" spans="1:10" s="3" customFormat="1" hidden="1" outlineLevel="1" x14ac:dyDescent="0.25">
      <c r="A319" s="1">
        <v>76008</v>
      </c>
      <c r="B319" s="3" t="s">
        <v>555</v>
      </c>
      <c r="C319" s="3" t="s">
        <v>338</v>
      </c>
      <c r="D319" s="4">
        <v>45308</v>
      </c>
      <c r="E319" s="2">
        <v>45.43</v>
      </c>
      <c r="F319" s="2">
        <v>5.99</v>
      </c>
      <c r="G319" s="2">
        <v>3.46</v>
      </c>
      <c r="H319" s="2">
        <v>35.979999999999997</v>
      </c>
      <c r="I319" s="2">
        <f t="shared" si="29"/>
        <v>1.13575</v>
      </c>
      <c r="J319" s="2">
        <f t="shared" si="30"/>
        <v>30.040249999999993</v>
      </c>
    </row>
    <row r="320" spans="1:10" s="3" customFormat="1" hidden="1" outlineLevel="1" x14ac:dyDescent="0.25">
      <c r="A320" s="1">
        <v>76009</v>
      </c>
      <c r="B320" s="3" t="s">
        <v>556</v>
      </c>
      <c r="C320" s="3" t="s">
        <v>49</v>
      </c>
      <c r="D320" s="4">
        <v>45308</v>
      </c>
      <c r="E320" s="2">
        <v>28.13</v>
      </c>
      <c r="F320" s="2">
        <v>0</v>
      </c>
      <c r="G320" s="2">
        <v>2.14</v>
      </c>
      <c r="H320" s="2">
        <v>25.99</v>
      </c>
      <c r="I320" s="2">
        <f t="shared" si="29"/>
        <v>0.70325000000000004</v>
      </c>
      <c r="J320" s="2">
        <f t="shared" si="30"/>
        <v>17.489749999999997</v>
      </c>
    </row>
    <row r="321" spans="1:10" s="3" customFormat="1" hidden="1" outlineLevel="1" x14ac:dyDescent="0.25">
      <c r="A321" s="1">
        <v>76010</v>
      </c>
      <c r="B321" s="3" t="s">
        <v>557</v>
      </c>
      <c r="C321" s="3" t="s">
        <v>425</v>
      </c>
      <c r="D321" s="4">
        <v>45308</v>
      </c>
      <c r="E321" s="2">
        <v>23.79</v>
      </c>
      <c r="F321" s="2">
        <v>3.99</v>
      </c>
      <c r="G321" s="2">
        <v>1.81</v>
      </c>
      <c r="H321" s="2">
        <v>17.989999999999998</v>
      </c>
      <c r="I321" s="2">
        <f t="shared" si="29"/>
        <v>0.59475</v>
      </c>
      <c r="J321" s="2">
        <f t="shared" si="30"/>
        <v>15.988249999999999</v>
      </c>
    </row>
    <row r="322" spans="1:10" s="3" customFormat="1" hidden="1" outlineLevel="1" x14ac:dyDescent="0.25">
      <c r="A322" s="1">
        <v>76011</v>
      </c>
      <c r="B322" s="3" t="s">
        <v>558</v>
      </c>
      <c r="C322" s="3" t="s">
        <v>559</v>
      </c>
      <c r="D322" s="4">
        <v>45308</v>
      </c>
      <c r="E322" s="2">
        <v>56.27</v>
      </c>
      <c r="F322" s="2">
        <v>6.99</v>
      </c>
      <c r="G322" s="2">
        <v>4.29</v>
      </c>
      <c r="H322" s="2">
        <v>44.99</v>
      </c>
      <c r="I322" s="2">
        <f t="shared" si="29"/>
        <v>1.4067500000000002</v>
      </c>
      <c r="J322" s="2">
        <f t="shared" si="30"/>
        <v>37.076249999999995</v>
      </c>
    </row>
    <row r="323" spans="1:10" s="3" customFormat="1" hidden="1" outlineLevel="1" x14ac:dyDescent="0.25">
      <c r="A323" s="1">
        <v>76012</v>
      </c>
      <c r="B323" s="3" t="s">
        <v>560</v>
      </c>
      <c r="C323" s="3" t="s">
        <v>561</v>
      </c>
      <c r="D323" s="4">
        <v>45308</v>
      </c>
      <c r="E323" s="2">
        <v>23.79</v>
      </c>
      <c r="F323" s="2">
        <v>3.99</v>
      </c>
      <c r="G323" s="2">
        <v>1.81</v>
      </c>
      <c r="H323" s="2">
        <v>17.989999999999998</v>
      </c>
      <c r="I323" s="2">
        <f t="shared" si="29"/>
        <v>0.59475</v>
      </c>
      <c r="J323" s="2">
        <f t="shared" si="30"/>
        <v>15.988249999999999</v>
      </c>
    </row>
    <row r="324" spans="1:10" s="3" customFormat="1" hidden="1" outlineLevel="1" x14ac:dyDescent="0.25">
      <c r="A324" s="1">
        <v>76013</v>
      </c>
      <c r="B324" s="3" t="s">
        <v>562</v>
      </c>
      <c r="C324" s="3" t="s">
        <v>396</v>
      </c>
      <c r="D324" s="4">
        <v>45308</v>
      </c>
      <c r="E324" s="2">
        <v>28.13</v>
      </c>
      <c r="F324" s="2">
        <v>0</v>
      </c>
      <c r="G324" s="2">
        <v>2.14</v>
      </c>
      <c r="H324" s="2">
        <v>25.99</v>
      </c>
      <c r="I324" s="2">
        <f t="shared" si="29"/>
        <v>0.70325000000000004</v>
      </c>
      <c r="J324" s="2">
        <f t="shared" si="30"/>
        <v>17.489749999999997</v>
      </c>
    </row>
    <row r="325" spans="1:10" s="3" customFormat="1" hidden="1" outlineLevel="1" x14ac:dyDescent="0.25">
      <c r="A325" s="1">
        <v>76014</v>
      </c>
      <c r="B325" s="3" t="s">
        <v>439</v>
      </c>
      <c r="C325" s="3" t="s">
        <v>440</v>
      </c>
      <c r="D325" s="4">
        <v>45308</v>
      </c>
      <c r="E325" s="2">
        <v>23.79</v>
      </c>
      <c r="F325" s="2">
        <v>3.99</v>
      </c>
      <c r="G325" s="2">
        <v>1.81</v>
      </c>
      <c r="H325" s="2">
        <v>17.989999999999998</v>
      </c>
      <c r="I325" s="2">
        <f t="shared" si="29"/>
        <v>0.59475</v>
      </c>
      <c r="J325" s="2">
        <f t="shared" si="30"/>
        <v>15.988249999999999</v>
      </c>
    </row>
    <row r="326" spans="1:10" s="3" customFormat="1" hidden="1" outlineLevel="1" x14ac:dyDescent="0.25">
      <c r="A326" s="1">
        <v>76015</v>
      </c>
      <c r="B326" s="3" t="s">
        <v>28</v>
      </c>
      <c r="C326" s="3" t="s">
        <v>563</v>
      </c>
      <c r="D326" s="4">
        <v>45309</v>
      </c>
      <c r="E326" s="2">
        <v>28.13</v>
      </c>
      <c r="F326" s="2">
        <v>0</v>
      </c>
      <c r="G326" s="2">
        <v>2.14</v>
      </c>
      <c r="H326" s="2">
        <v>25.99</v>
      </c>
      <c r="I326" s="2">
        <f t="shared" si="29"/>
        <v>0.70325000000000004</v>
      </c>
      <c r="J326" s="2">
        <f t="shared" si="30"/>
        <v>17.489749999999997</v>
      </c>
    </row>
    <row r="327" spans="1:10" s="3" customFormat="1" hidden="1" outlineLevel="1" x14ac:dyDescent="0.25">
      <c r="A327" s="1">
        <v>76016</v>
      </c>
      <c r="B327" s="3" t="s">
        <v>313</v>
      </c>
      <c r="C327" s="3" t="s">
        <v>43</v>
      </c>
      <c r="D327" s="4">
        <v>45309</v>
      </c>
      <c r="E327" s="2">
        <v>28.13</v>
      </c>
      <c r="F327" s="2">
        <v>0</v>
      </c>
      <c r="G327" s="2">
        <v>2.14</v>
      </c>
      <c r="H327" s="2">
        <v>25.99</v>
      </c>
      <c r="I327" s="2">
        <f t="shared" si="29"/>
        <v>0.70325000000000004</v>
      </c>
      <c r="J327" s="2">
        <f t="shared" si="30"/>
        <v>17.489749999999997</v>
      </c>
    </row>
    <row r="328" spans="1:10" s="3" customFormat="1" hidden="1" outlineLevel="1" x14ac:dyDescent="0.25">
      <c r="A328" s="1">
        <v>76017</v>
      </c>
      <c r="B328" s="3" t="s">
        <v>564</v>
      </c>
      <c r="C328" s="3" t="s">
        <v>565</v>
      </c>
      <c r="D328" s="4">
        <v>45309</v>
      </c>
      <c r="E328" s="2">
        <v>23.79</v>
      </c>
      <c r="F328" s="2">
        <v>3.99</v>
      </c>
      <c r="G328" s="2">
        <v>1.81</v>
      </c>
      <c r="H328" s="2">
        <v>17.989999999999998</v>
      </c>
      <c r="I328" s="2">
        <f t="shared" si="29"/>
        <v>0.59475</v>
      </c>
      <c r="J328" s="2">
        <f t="shared" si="30"/>
        <v>15.988249999999999</v>
      </c>
    </row>
    <row r="329" spans="1:10" s="3" customFormat="1" hidden="1" outlineLevel="1" x14ac:dyDescent="0.25">
      <c r="A329" s="1">
        <v>76018</v>
      </c>
      <c r="B329" s="3" t="s">
        <v>566</v>
      </c>
      <c r="C329" s="3" t="s">
        <v>567</v>
      </c>
      <c r="D329" s="4">
        <v>45309</v>
      </c>
      <c r="E329" s="2">
        <v>25.99</v>
      </c>
      <c r="F329" s="2">
        <v>0</v>
      </c>
      <c r="G329" s="2">
        <v>0</v>
      </c>
      <c r="H329" s="2">
        <v>25.99</v>
      </c>
      <c r="I329" s="2">
        <f t="shared" si="29"/>
        <v>0.64975000000000005</v>
      </c>
      <c r="J329" s="2">
        <f t="shared" si="30"/>
        <v>17.543249999999997</v>
      </c>
    </row>
    <row r="330" spans="1:10" s="3" customFormat="1" hidden="1" outlineLevel="1" x14ac:dyDescent="0.25">
      <c r="A330" s="1">
        <v>76019</v>
      </c>
      <c r="B330" s="3" t="s">
        <v>568</v>
      </c>
      <c r="C330" s="3" t="s">
        <v>569</v>
      </c>
      <c r="D330" s="4">
        <v>45309</v>
      </c>
      <c r="E330" s="2">
        <v>28.13</v>
      </c>
      <c r="F330" s="2">
        <v>0</v>
      </c>
      <c r="G330" s="2">
        <v>2.14</v>
      </c>
      <c r="H330" s="2">
        <v>25.99</v>
      </c>
      <c r="I330" s="2">
        <f t="shared" si="29"/>
        <v>0.70325000000000004</v>
      </c>
      <c r="J330" s="2">
        <f t="shared" si="30"/>
        <v>17.489749999999997</v>
      </c>
    </row>
    <row r="331" spans="1:10" s="3" customFormat="1" hidden="1" outlineLevel="1" x14ac:dyDescent="0.25">
      <c r="A331" s="1">
        <v>76020</v>
      </c>
      <c r="B331" s="3" t="s">
        <v>570</v>
      </c>
      <c r="C331" s="3" t="s">
        <v>571</v>
      </c>
      <c r="D331" s="4">
        <v>45309</v>
      </c>
      <c r="E331" s="2">
        <v>28.13</v>
      </c>
      <c r="F331" s="2">
        <v>0</v>
      </c>
      <c r="G331" s="2">
        <v>2.14</v>
      </c>
      <c r="H331" s="2">
        <v>25.99</v>
      </c>
      <c r="I331" s="2">
        <f t="shared" si="29"/>
        <v>0.70325000000000004</v>
      </c>
      <c r="J331" s="2">
        <f t="shared" si="30"/>
        <v>17.489749999999997</v>
      </c>
    </row>
    <row r="332" spans="1:10" s="3" customFormat="1" hidden="1" outlineLevel="1" x14ac:dyDescent="0.25">
      <c r="A332" s="1">
        <v>76021</v>
      </c>
      <c r="B332" s="3" t="s">
        <v>572</v>
      </c>
      <c r="C332" s="3" t="s">
        <v>573</v>
      </c>
      <c r="D332" s="4">
        <v>45309</v>
      </c>
      <c r="E332" s="2">
        <v>83.32</v>
      </c>
      <c r="F332" s="2">
        <v>7.99</v>
      </c>
      <c r="G332" s="2">
        <v>6.35</v>
      </c>
      <c r="H332" s="2">
        <v>68.98</v>
      </c>
      <c r="I332" s="2">
        <f t="shared" si="29"/>
        <v>2.0829999999999997</v>
      </c>
      <c r="J332" s="2">
        <f t="shared" si="30"/>
        <v>54.193000000000005</v>
      </c>
    </row>
    <row r="333" spans="1:10" s="3" customFormat="1" hidden="1" outlineLevel="1" x14ac:dyDescent="0.25">
      <c r="A333" s="1">
        <v>76022</v>
      </c>
      <c r="B333" s="3" t="s">
        <v>574</v>
      </c>
      <c r="C333" s="3" t="s">
        <v>19</v>
      </c>
      <c r="D333" s="4">
        <v>45309</v>
      </c>
      <c r="E333" s="2">
        <v>23.79</v>
      </c>
      <c r="F333" s="2">
        <v>3.99</v>
      </c>
      <c r="G333" s="2">
        <v>1.81</v>
      </c>
      <c r="H333" s="2">
        <v>17.989999999999998</v>
      </c>
      <c r="I333" s="2">
        <f t="shared" si="29"/>
        <v>0.59475</v>
      </c>
      <c r="J333" s="2">
        <f t="shared" si="30"/>
        <v>15.988249999999999</v>
      </c>
    </row>
    <row r="334" spans="1:10" s="3" customFormat="1" hidden="1" outlineLevel="1" x14ac:dyDescent="0.25">
      <c r="A334" s="1">
        <v>76023</v>
      </c>
      <c r="B334" s="3" t="s">
        <v>575</v>
      </c>
      <c r="C334" s="3" t="s">
        <v>576</v>
      </c>
      <c r="D334" s="4">
        <v>45310</v>
      </c>
      <c r="E334" s="2">
        <v>28.13</v>
      </c>
      <c r="F334" s="2">
        <v>0</v>
      </c>
      <c r="G334" s="2">
        <v>2.14</v>
      </c>
      <c r="H334" s="2">
        <v>25.99</v>
      </c>
      <c r="I334" s="2">
        <f t="shared" si="29"/>
        <v>0.70325000000000004</v>
      </c>
      <c r="J334" s="2">
        <f t="shared" si="30"/>
        <v>17.489749999999997</v>
      </c>
    </row>
    <row r="335" spans="1:10" s="3" customFormat="1" hidden="1" outlineLevel="1" x14ac:dyDescent="0.25">
      <c r="A335" s="1">
        <v>76024</v>
      </c>
      <c r="B335" s="3" t="s">
        <v>577</v>
      </c>
      <c r="C335" s="3" t="s">
        <v>122</v>
      </c>
      <c r="D335" s="4">
        <v>45310</v>
      </c>
      <c r="E335" s="2">
        <v>28.13</v>
      </c>
      <c r="F335" s="2">
        <v>0</v>
      </c>
      <c r="G335" s="2">
        <v>2.14</v>
      </c>
      <c r="H335" s="2">
        <v>25.99</v>
      </c>
      <c r="I335" s="2">
        <f t="shared" si="29"/>
        <v>0.70325000000000004</v>
      </c>
      <c r="J335" s="2">
        <f t="shared" si="30"/>
        <v>17.489749999999997</v>
      </c>
    </row>
    <row r="336" spans="1:10" s="3" customFormat="1" hidden="1" outlineLevel="1" x14ac:dyDescent="0.25">
      <c r="A336" s="1">
        <v>76025</v>
      </c>
      <c r="B336" s="3" t="s">
        <v>578</v>
      </c>
      <c r="C336" s="3" t="s">
        <v>579</v>
      </c>
      <c r="D336" s="4">
        <v>45310</v>
      </c>
      <c r="E336" s="2">
        <v>23.79</v>
      </c>
      <c r="F336" s="2">
        <v>3.99</v>
      </c>
      <c r="G336" s="2">
        <v>1.81</v>
      </c>
      <c r="H336" s="2">
        <v>17.989999999999998</v>
      </c>
      <c r="I336" s="2">
        <f t="shared" si="29"/>
        <v>0.59475</v>
      </c>
      <c r="J336" s="2">
        <f t="shared" si="30"/>
        <v>15.988249999999999</v>
      </c>
    </row>
    <row r="337" spans="1:10" s="3" customFormat="1" hidden="1" outlineLevel="1" x14ac:dyDescent="0.25">
      <c r="A337" s="1">
        <v>76026</v>
      </c>
      <c r="B337" s="3" t="s">
        <v>580</v>
      </c>
      <c r="C337" s="3" t="s">
        <v>35</v>
      </c>
      <c r="D337" s="4">
        <v>45310</v>
      </c>
      <c r="E337" s="2">
        <v>28.13</v>
      </c>
      <c r="F337" s="2">
        <v>0</v>
      </c>
      <c r="G337" s="2">
        <v>2.14</v>
      </c>
      <c r="H337" s="2">
        <v>25.99</v>
      </c>
      <c r="I337" s="2">
        <f t="shared" si="29"/>
        <v>0.70325000000000004</v>
      </c>
      <c r="J337" s="2">
        <f t="shared" si="30"/>
        <v>17.489749999999997</v>
      </c>
    </row>
    <row r="338" spans="1:10" s="3" customFormat="1" hidden="1" outlineLevel="1" x14ac:dyDescent="0.25">
      <c r="A338" s="1">
        <v>76027</v>
      </c>
      <c r="B338" s="3" t="s">
        <v>581</v>
      </c>
      <c r="C338" s="3" t="s">
        <v>582</v>
      </c>
      <c r="D338" s="4">
        <v>45310</v>
      </c>
      <c r="E338" s="2">
        <v>28.13</v>
      </c>
      <c r="F338" s="2">
        <v>0</v>
      </c>
      <c r="G338" s="2">
        <v>2.14</v>
      </c>
      <c r="H338" s="2">
        <v>25.99</v>
      </c>
      <c r="I338" s="2">
        <f t="shared" si="29"/>
        <v>0.70325000000000004</v>
      </c>
      <c r="J338" s="2">
        <f t="shared" si="30"/>
        <v>17.489749999999997</v>
      </c>
    </row>
    <row r="339" spans="1:10" s="3" customFormat="1" hidden="1" outlineLevel="1" x14ac:dyDescent="0.25">
      <c r="A339" s="1">
        <v>76028</v>
      </c>
      <c r="B339" s="3" t="s">
        <v>583</v>
      </c>
      <c r="C339" s="3" t="s">
        <v>584</v>
      </c>
      <c r="D339" s="4">
        <v>45310</v>
      </c>
      <c r="E339" s="2">
        <v>28.13</v>
      </c>
      <c r="F339" s="2">
        <v>0</v>
      </c>
      <c r="G339" s="2">
        <v>2.14</v>
      </c>
      <c r="H339" s="2">
        <v>25.99</v>
      </c>
      <c r="I339" s="2">
        <f t="shared" si="29"/>
        <v>0.70325000000000004</v>
      </c>
      <c r="J339" s="2">
        <f t="shared" si="30"/>
        <v>17.489749999999997</v>
      </c>
    </row>
    <row r="340" spans="1:10" s="3" customFormat="1" hidden="1" outlineLevel="1" x14ac:dyDescent="0.25">
      <c r="A340" s="1">
        <v>76029</v>
      </c>
      <c r="B340" s="3" t="s">
        <v>585</v>
      </c>
      <c r="C340" s="3" t="s">
        <v>586</v>
      </c>
      <c r="D340" s="4">
        <v>45310</v>
      </c>
      <c r="E340" s="2">
        <v>21.98</v>
      </c>
      <c r="F340" s="2">
        <v>3.99</v>
      </c>
      <c r="G340" s="2">
        <v>0</v>
      </c>
      <c r="H340" s="2">
        <v>17.989999999999998</v>
      </c>
      <c r="I340" s="2">
        <f t="shared" si="29"/>
        <v>0.54949999999999999</v>
      </c>
      <c r="J340" s="2">
        <f t="shared" si="30"/>
        <v>16.0335</v>
      </c>
    </row>
    <row r="341" spans="1:10" s="3" customFormat="1" hidden="1" outlineLevel="1" x14ac:dyDescent="0.25">
      <c r="A341" s="1">
        <v>76030</v>
      </c>
      <c r="B341" s="3" t="s">
        <v>587</v>
      </c>
      <c r="C341" s="3" t="s">
        <v>588</v>
      </c>
      <c r="D341" s="4">
        <v>45310</v>
      </c>
      <c r="E341" s="2">
        <v>59.51</v>
      </c>
      <c r="F341" s="2">
        <v>6.99</v>
      </c>
      <c r="G341" s="2">
        <v>4.54</v>
      </c>
      <c r="H341" s="2">
        <v>47.98</v>
      </c>
      <c r="I341" s="2">
        <f t="shared" si="29"/>
        <v>1.4877500000000001</v>
      </c>
      <c r="J341" s="2">
        <f t="shared" si="30"/>
        <v>39.088250000000002</v>
      </c>
    </row>
    <row r="342" spans="1:10" s="3" customFormat="1" hidden="1" outlineLevel="1" x14ac:dyDescent="0.25">
      <c r="A342" s="1">
        <v>76031</v>
      </c>
      <c r="B342" s="3" t="s">
        <v>589</v>
      </c>
      <c r="C342" s="3" t="s">
        <v>590</v>
      </c>
      <c r="D342" s="4">
        <v>45310</v>
      </c>
      <c r="E342" s="2">
        <v>28.13</v>
      </c>
      <c r="F342" s="2">
        <v>0</v>
      </c>
      <c r="G342" s="2">
        <v>2.14</v>
      </c>
      <c r="H342" s="2">
        <v>25.99</v>
      </c>
      <c r="I342" s="2">
        <f t="shared" si="29"/>
        <v>0.70325000000000004</v>
      </c>
      <c r="J342" s="2">
        <f t="shared" si="30"/>
        <v>17.489749999999997</v>
      </c>
    </row>
    <row r="343" spans="1:10" s="3" customFormat="1" hidden="1" outlineLevel="1" x14ac:dyDescent="0.25">
      <c r="A343" s="1">
        <v>76032</v>
      </c>
      <c r="B343" s="3" t="s">
        <v>591</v>
      </c>
      <c r="C343" s="3" t="s">
        <v>25</v>
      </c>
      <c r="D343" s="4">
        <v>45310</v>
      </c>
      <c r="E343" s="2">
        <v>23.79</v>
      </c>
      <c r="F343" s="2">
        <v>3.99</v>
      </c>
      <c r="G343" s="2">
        <v>1.81</v>
      </c>
      <c r="H343" s="2">
        <v>17.989999999999998</v>
      </c>
      <c r="I343" s="2">
        <f t="shared" si="29"/>
        <v>0.59475</v>
      </c>
      <c r="J343" s="2">
        <f t="shared" si="30"/>
        <v>15.988249999999999</v>
      </c>
    </row>
    <row r="344" spans="1:10" s="3" customFormat="1" hidden="1" outlineLevel="1" x14ac:dyDescent="0.25">
      <c r="A344" s="1">
        <v>76033</v>
      </c>
      <c r="B344" s="3" t="s">
        <v>592</v>
      </c>
      <c r="C344" s="3" t="s">
        <v>593</v>
      </c>
      <c r="D344" s="4">
        <v>45310</v>
      </c>
      <c r="E344" s="2">
        <v>28.13</v>
      </c>
      <c r="F344" s="2">
        <v>0</v>
      </c>
      <c r="G344" s="2">
        <v>2.14</v>
      </c>
      <c r="H344" s="2">
        <v>25.99</v>
      </c>
      <c r="I344" s="2">
        <f t="shared" si="29"/>
        <v>0.70325000000000004</v>
      </c>
      <c r="J344" s="2">
        <f t="shared" si="30"/>
        <v>17.489749999999997</v>
      </c>
    </row>
    <row r="345" spans="1:10" s="3" customFormat="1" hidden="1" outlineLevel="1" x14ac:dyDescent="0.25">
      <c r="A345" s="1">
        <v>76034</v>
      </c>
      <c r="B345" s="3" t="s">
        <v>594</v>
      </c>
      <c r="C345" s="3" t="s">
        <v>595</v>
      </c>
      <c r="D345" s="4">
        <v>45310</v>
      </c>
      <c r="E345" s="2">
        <v>28.13</v>
      </c>
      <c r="F345" s="2">
        <v>0</v>
      </c>
      <c r="G345" s="2">
        <v>2.14</v>
      </c>
      <c r="H345" s="2">
        <v>25.99</v>
      </c>
      <c r="I345" s="2">
        <f t="shared" si="29"/>
        <v>0.70325000000000004</v>
      </c>
      <c r="J345" s="2">
        <f t="shared" si="30"/>
        <v>17.489749999999997</v>
      </c>
    </row>
    <row r="346" spans="1:10" s="3" customFormat="1" hidden="1" outlineLevel="1" x14ac:dyDescent="0.25">
      <c r="A346" s="1">
        <v>76035</v>
      </c>
      <c r="B346" s="3" t="s">
        <v>596</v>
      </c>
      <c r="C346" s="3" t="s">
        <v>116</v>
      </c>
      <c r="D346" s="4">
        <v>45311</v>
      </c>
      <c r="E346" s="2">
        <v>28.13</v>
      </c>
      <c r="F346" s="2">
        <v>0</v>
      </c>
      <c r="G346" s="2">
        <v>2.14</v>
      </c>
      <c r="H346" s="2">
        <v>25.99</v>
      </c>
      <c r="I346" s="2">
        <f t="shared" si="29"/>
        <v>0.70325000000000004</v>
      </c>
      <c r="J346" s="2">
        <f t="shared" si="30"/>
        <v>17.489749999999997</v>
      </c>
    </row>
    <row r="347" spans="1:10" s="3" customFormat="1" hidden="1" outlineLevel="1" x14ac:dyDescent="0.25">
      <c r="A347" s="1">
        <v>76036</v>
      </c>
      <c r="B347" s="3" t="s">
        <v>597</v>
      </c>
      <c r="C347" s="3" t="s">
        <v>598</v>
      </c>
      <c r="D347" s="4">
        <v>45311</v>
      </c>
      <c r="E347" s="2">
        <v>28.13</v>
      </c>
      <c r="F347" s="2">
        <v>0</v>
      </c>
      <c r="G347" s="2">
        <v>2.14</v>
      </c>
      <c r="H347" s="2">
        <v>25.99</v>
      </c>
      <c r="I347" s="2">
        <f t="shared" si="29"/>
        <v>0.70325000000000004</v>
      </c>
      <c r="J347" s="2">
        <f t="shared" si="30"/>
        <v>17.489749999999997</v>
      </c>
    </row>
    <row r="348" spans="1:10" s="3" customFormat="1" hidden="1" outlineLevel="1" x14ac:dyDescent="0.25">
      <c r="A348" s="1">
        <v>76037</v>
      </c>
      <c r="B348" s="3" t="s">
        <v>599</v>
      </c>
      <c r="C348" s="3" t="s">
        <v>32</v>
      </c>
      <c r="D348" s="4">
        <v>45311</v>
      </c>
      <c r="E348" s="2">
        <v>28.13</v>
      </c>
      <c r="F348" s="2">
        <v>0</v>
      </c>
      <c r="G348" s="2">
        <v>2.14</v>
      </c>
      <c r="H348" s="2">
        <v>25.99</v>
      </c>
      <c r="I348" s="2">
        <f t="shared" si="29"/>
        <v>0.70325000000000004</v>
      </c>
      <c r="J348" s="2">
        <f t="shared" si="30"/>
        <v>17.489749999999997</v>
      </c>
    </row>
    <row r="349" spans="1:10" s="3" customFormat="1" hidden="1" outlineLevel="1" x14ac:dyDescent="0.25">
      <c r="A349" s="1">
        <v>76038</v>
      </c>
      <c r="B349" s="3" t="s">
        <v>600</v>
      </c>
      <c r="C349" s="3" t="s">
        <v>601</v>
      </c>
      <c r="D349" s="4">
        <v>45311</v>
      </c>
      <c r="E349" s="2">
        <v>28.13</v>
      </c>
      <c r="F349" s="2">
        <v>0</v>
      </c>
      <c r="G349" s="2">
        <v>2.14</v>
      </c>
      <c r="H349" s="2">
        <v>25.99</v>
      </c>
      <c r="I349" s="2">
        <f t="shared" si="29"/>
        <v>0.70325000000000004</v>
      </c>
      <c r="J349" s="2">
        <f t="shared" si="30"/>
        <v>17.489749999999997</v>
      </c>
    </row>
    <row r="350" spans="1:10" s="3" customFormat="1" hidden="1" outlineLevel="1" x14ac:dyDescent="0.25">
      <c r="A350" s="1">
        <v>76039</v>
      </c>
      <c r="B350" s="3" t="s">
        <v>602</v>
      </c>
      <c r="C350" s="3" t="s">
        <v>603</v>
      </c>
      <c r="D350" s="4">
        <v>45311</v>
      </c>
      <c r="E350" s="2">
        <v>28.13</v>
      </c>
      <c r="F350" s="2">
        <v>0</v>
      </c>
      <c r="G350" s="2">
        <v>2.14</v>
      </c>
      <c r="H350" s="2">
        <v>25.99</v>
      </c>
      <c r="I350" s="2">
        <f t="shared" si="29"/>
        <v>0.70325000000000004</v>
      </c>
      <c r="J350" s="2">
        <f t="shared" si="30"/>
        <v>17.489749999999997</v>
      </c>
    </row>
    <row r="351" spans="1:10" s="3" customFormat="1" hidden="1" outlineLevel="1" x14ac:dyDescent="0.25">
      <c r="A351" s="1">
        <v>76040</v>
      </c>
      <c r="B351" s="3" t="s">
        <v>604</v>
      </c>
      <c r="C351" s="3" t="s">
        <v>605</v>
      </c>
      <c r="D351" s="4">
        <v>45311</v>
      </c>
      <c r="E351" s="2">
        <v>28.13</v>
      </c>
      <c r="F351" s="2">
        <v>0</v>
      </c>
      <c r="G351" s="2">
        <v>2.14</v>
      </c>
      <c r="H351" s="2">
        <v>25.99</v>
      </c>
      <c r="I351" s="2">
        <f t="shared" si="29"/>
        <v>0.70325000000000004</v>
      </c>
      <c r="J351" s="2">
        <f t="shared" si="30"/>
        <v>17.489749999999997</v>
      </c>
    </row>
    <row r="352" spans="1:10" s="3" customFormat="1" hidden="1" outlineLevel="1" x14ac:dyDescent="0.25">
      <c r="A352" s="1">
        <v>76041</v>
      </c>
      <c r="B352" s="3" t="s">
        <v>606</v>
      </c>
      <c r="C352" s="3" t="s">
        <v>607</v>
      </c>
      <c r="D352" s="4">
        <v>45311</v>
      </c>
      <c r="E352" s="2">
        <v>93.04</v>
      </c>
      <c r="F352" s="2">
        <v>7.99</v>
      </c>
      <c r="G352" s="2">
        <v>7.09</v>
      </c>
      <c r="H352" s="2">
        <v>77.959999999999994</v>
      </c>
      <c r="I352" s="2">
        <f t="shared" si="29"/>
        <v>2.3260000000000001</v>
      </c>
      <c r="J352" s="2">
        <f t="shared" si="30"/>
        <v>60.235999999999997</v>
      </c>
    </row>
    <row r="353" spans="1:10" s="3" customFormat="1" hidden="1" outlineLevel="1" x14ac:dyDescent="0.25">
      <c r="A353" s="1">
        <v>76042</v>
      </c>
      <c r="B353" s="3" t="s">
        <v>608</v>
      </c>
      <c r="C353" s="3" t="s">
        <v>609</v>
      </c>
      <c r="D353" s="4">
        <v>45312</v>
      </c>
      <c r="E353" s="2">
        <v>59.51</v>
      </c>
      <c r="F353" s="2">
        <v>6.99</v>
      </c>
      <c r="G353" s="2">
        <v>4.54</v>
      </c>
      <c r="H353" s="2">
        <v>47.98</v>
      </c>
      <c r="I353" s="2">
        <f t="shared" si="29"/>
        <v>1.4877500000000001</v>
      </c>
      <c r="J353" s="2">
        <f t="shared" si="30"/>
        <v>39.088250000000002</v>
      </c>
    </row>
    <row r="354" spans="1:10" s="3" customFormat="1" hidden="1" outlineLevel="1" x14ac:dyDescent="0.25">
      <c r="A354" s="1">
        <v>76043</v>
      </c>
      <c r="B354" s="3" t="s">
        <v>610</v>
      </c>
      <c r="C354" s="3" t="s">
        <v>611</v>
      </c>
      <c r="D354" s="4">
        <v>45312</v>
      </c>
      <c r="E354" s="2">
        <v>28.13</v>
      </c>
      <c r="F354" s="2">
        <v>0</v>
      </c>
      <c r="G354" s="2">
        <v>2.14</v>
      </c>
      <c r="H354" s="2">
        <v>25.99</v>
      </c>
      <c r="I354" s="2">
        <f t="shared" si="29"/>
        <v>0.70325000000000004</v>
      </c>
      <c r="J354" s="2">
        <f t="shared" si="30"/>
        <v>17.489749999999997</v>
      </c>
    </row>
    <row r="355" spans="1:10" s="3" customFormat="1" hidden="1" outlineLevel="1" x14ac:dyDescent="0.25">
      <c r="A355" s="1">
        <v>76044</v>
      </c>
      <c r="B355" s="3" t="s">
        <v>612</v>
      </c>
      <c r="C355" s="3" t="s">
        <v>613</v>
      </c>
      <c r="D355" s="4">
        <v>45312</v>
      </c>
      <c r="E355" s="2">
        <v>67.069999999999993</v>
      </c>
      <c r="F355" s="2">
        <v>7.99</v>
      </c>
      <c r="G355" s="2">
        <v>5.1100000000000003</v>
      </c>
      <c r="H355" s="2">
        <v>53.97</v>
      </c>
      <c r="I355" s="2">
        <f t="shared" si="29"/>
        <v>1.67675</v>
      </c>
      <c r="J355" s="2">
        <f t="shared" si="30"/>
        <v>44.09225</v>
      </c>
    </row>
    <row r="356" spans="1:10" s="3" customFormat="1" hidden="1" outlineLevel="1" x14ac:dyDescent="0.25">
      <c r="A356" s="1">
        <v>76045</v>
      </c>
      <c r="B356" s="3" t="s">
        <v>55</v>
      </c>
      <c r="C356" s="3" t="s">
        <v>614</v>
      </c>
      <c r="D356" s="4">
        <v>45312</v>
      </c>
      <c r="E356" s="2">
        <v>28.13</v>
      </c>
      <c r="F356" s="2">
        <v>0</v>
      </c>
      <c r="G356" s="2">
        <v>2.14</v>
      </c>
      <c r="H356" s="2">
        <v>25.99</v>
      </c>
      <c r="I356" s="2">
        <f t="shared" si="29"/>
        <v>0.70325000000000004</v>
      </c>
      <c r="J356" s="2">
        <f t="shared" si="30"/>
        <v>17.489749999999997</v>
      </c>
    </row>
    <row r="357" spans="1:10" s="3" customFormat="1" hidden="1" outlineLevel="1" x14ac:dyDescent="0.25">
      <c r="A357" s="1">
        <v>76046</v>
      </c>
      <c r="B357" s="3" t="s">
        <v>615</v>
      </c>
      <c r="C357" s="3" t="s">
        <v>616</v>
      </c>
      <c r="D357" s="4">
        <v>45312</v>
      </c>
      <c r="E357" s="2">
        <v>23.79</v>
      </c>
      <c r="F357" s="2">
        <v>3.99</v>
      </c>
      <c r="G357" s="2">
        <v>1.81</v>
      </c>
      <c r="H357" s="2">
        <v>17.989999999999998</v>
      </c>
      <c r="I357" s="2">
        <f t="shared" si="29"/>
        <v>0.59475</v>
      </c>
      <c r="J357" s="2">
        <f t="shared" si="30"/>
        <v>15.988249999999999</v>
      </c>
    </row>
    <row r="358" spans="1:10" s="3" customFormat="1" hidden="1" outlineLevel="1" x14ac:dyDescent="0.25">
      <c r="A358" s="1">
        <v>76047</v>
      </c>
      <c r="B358" s="3" t="s">
        <v>617</v>
      </c>
      <c r="C358" s="3" t="s">
        <v>618</v>
      </c>
      <c r="D358" s="4">
        <v>45312</v>
      </c>
      <c r="E358" s="2">
        <v>23.79</v>
      </c>
      <c r="F358" s="2">
        <v>3.99</v>
      </c>
      <c r="G358" s="2">
        <v>1.81</v>
      </c>
      <c r="H358" s="2">
        <v>17.989999999999998</v>
      </c>
      <c r="I358" s="2">
        <f t="shared" si="29"/>
        <v>0.59475</v>
      </c>
      <c r="J358" s="2">
        <f t="shared" si="30"/>
        <v>15.988249999999999</v>
      </c>
    </row>
    <row r="359" spans="1:10" s="3" customFormat="1" hidden="1" outlineLevel="1" x14ac:dyDescent="0.25">
      <c r="A359" s="1">
        <v>76048</v>
      </c>
      <c r="B359" s="3" t="s">
        <v>619</v>
      </c>
      <c r="C359" s="3" t="s">
        <v>620</v>
      </c>
      <c r="D359" s="4">
        <v>45312</v>
      </c>
      <c r="E359" s="2">
        <v>51.94</v>
      </c>
      <c r="F359" s="2">
        <v>7.99</v>
      </c>
      <c r="G359" s="2">
        <v>3.96</v>
      </c>
      <c r="H359" s="2">
        <v>39.99</v>
      </c>
      <c r="I359" s="2">
        <f t="shared" si="29"/>
        <v>1.2985</v>
      </c>
      <c r="J359" s="2">
        <f t="shared" si="30"/>
        <v>34.6845</v>
      </c>
    </row>
    <row r="360" spans="1:10" s="3" customFormat="1" hidden="1" outlineLevel="1" x14ac:dyDescent="0.25">
      <c r="A360" s="1">
        <v>76049</v>
      </c>
      <c r="B360" s="3" t="s">
        <v>193</v>
      </c>
      <c r="C360" s="3" t="s">
        <v>621</v>
      </c>
      <c r="D360" s="4">
        <v>45312</v>
      </c>
      <c r="E360" s="2">
        <v>31.37</v>
      </c>
      <c r="F360" s="2">
        <v>4.99</v>
      </c>
      <c r="G360" s="2">
        <v>2.39</v>
      </c>
      <c r="H360" s="2">
        <v>23.99</v>
      </c>
      <c r="I360" s="2">
        <f t="shared" si="29"/>
        <v>0.78425000000000011</v>
      </c>
      <c r="J360" s="2">
        <f t="shared" si="30"/>
        <v>20.998750000000001</v>
      </c>
    </row>
    <row r="361" spans="1:10" s="3" customFormat="1" hidden="1" outlineLevel="1" x14ac:dyDescent="0.25">
      <c r="A361" s="1">
        <v>76050</v>
      </c>
      <c r="B361" s="3" t="s">
        <v>622</v>
      </c>
      <c r="C361" s="3" t="s">
        <v>623</v>
      </c>
      <c r="D361" s="4">
        <v>45312</v>
      </c>
      <c r="E361" s="2">
        <v>56.27</v>
      </c>
      <c r="F361" s="2">
        <v>0</v>
      </c>
      <c r="G361" s="2">
        <v>4.29</v>
      </c>
      <c r="H361" s="2">
        <v>51.98</v>
      </c>
      <c r="I361" s="2">
        <f t="shared" si="29"/>
        <v>1.4067500000000002</v>
      </c>
      <c r="J361" s="2">
        <f t="shared" si="30"/>
        <v>34.979249999999993</v>
      </c>
    </row>
    <row r="362" spans="1:10" s="3" customFormat="1" hidden="1" outlineLevel="1" x14ac:dyDescent="0.25">
      <c r="A362" s="1">
        <v>76051</v>
      </c>
      <c r="B362" s="3" t="s">
        <v>624</v>
      </c>
      <c r="C362" s="3" t="s">
        <v>625</v>
      </c>
      <c r="D362" s="4">
        <v>45312</v>
      </c>
      <c r="E362" s="2">
        <v>23.79</v>
      </c>
      <c r="F362" s="2">
        <v>3.99</v>
      </c>
      <c r="G362" s="2">
        <v>1.81</v>
      </c>
      <c r="H362" s="2">
        <v>17.989999999999998</v>
      </c>
      <c r="I362" s="2">
        <f t="shared" si="29"/>
        <v>0.59475</v>
      </c>
      <c r="J362" s="2">
        <f t="shared" si="30"/>
        <v>15.988249999999999</v>
      </c>
    </row>
    <row r="363" spans="1:10" s="3" customFormat="1" hidden="1" outlineLevel="1" x14ac:dyDescent="0.25">
      <c r="A363" s="1">
        <v>76052</v>
      </c>
      <c r="B363" s="3" t="s">
        <v>626</v>
      </c>
      <c r="C363" s="3" t="s">
        <v>627</v>
      </c>
      <c r="D363" s="4">
        <v>45313</v>
      </c>
      <c r="E363" s="2">
        <v>67.069999999999993</v>
      </c>
      <c r="F363" s="2">
        <v>7.99</v>
      </c>
      <c r="G363" s="2">
        <v>5.1100000000000003</v>
      </c>
      <c r="H363" s="2">
        <v>53.97</v>
      </c>
      <c r="I363" s="2">
        <f t="shared" si="29"/>
        <v>1.67675</v>
      </c>
      <c r="J363" s="2">
        <f t="shared" si="30"/>
        <v>44.09225</v>
      </c>
    </row>
    <row r="364" spans="1:10" s="3" customFormat="1" hidden="1" outlineLevel="1" x14ac:dyDescent="0.25">
      <c r="A364" s="1">
        <v>76053</v>
      </c>
      <c r="B364" s="3" t="s">
        <v>628</v>
      </c>
      <c r="C364" s="3" t="s">
        <v>20</v>
      </c>
      <c r="D364" s="4">
        <v>45313</v>
      </c>
      <c r="E364" s="2">
        <v>51.94</v>
      </c>
      <c r="F364" s="2">
        <v>7.99</v>
      </c>
      <c r="G364" s="2">
        <v>3.96</v>
      </c>
      <c r="H364" s="2">
        <v>39.99</v>
      </c>
      <c r="I364" s="2">
        <f t="shared" si="29"/>
        <v>1.2985</v>
      </c>
      <c r="J364" s="2">
        <f t="shared" si="30"/>
        <v>34.6845</v>
      </c>
    </row>
    <row r="365" spans="1:10" s="3" customFormat="1" hidden="1" outlineLevel="1" x14ac:dyDescent="0.25">
      <c r="A365" s="1">
        <v>76054</v>
      </c>
      <c r="B365" s="3" t="s">
        <v>629</v>
      </c>
      <c r="C365" s="3" t="s">
        <v>630</v>
      </c>
      <c r="D365" s="4">
        <v>45313</v>
      </c>
      <c r="E365" s="2">
        <v>23.79</v>
      </c>
      <c r="F365" s="2">
        <v>3.99</v>
      </c>
      <c r="G365" s="2">
        <v>1.81</v>
      </c>
      <c r="H365" s="2">
        <v>17.989999999999998</v>
      </c>
      <c r="I365" s="2">
        <f t="shared" si="29"/>
        <v>0.59475</v>
      </c>
      <c r="J365" s="2">
        <f t="shared" si="30"/>
        <v>15.988249999999999</v>
      </c>
    </row>
    <row r="366" spans="1:10" s="3" customFormat="1" hidden="1" outlineLevel="1" x14ac:dyDescent="0.25">
      <c r="A366" s="1">
        <v>76055</v>
      </c>
      <c r="B366" s="3" t="s">
        <v>631</v>
      </c>
      <c r="C366" s="3" t="s">
        <v>425</v>
      </c>
      <c r="D366" s="4">
        <v>45313</v>
      </c>
      <c r="E366" s="2">
        <v>83.32</v>
      </c>
      <c r="F366" s="2">
        <v>7.99</v>
      </c>
      <c r="G366" s="2">
        <v>6.35</v>
      </c>
      <c r="H366" s="2">
        <v>68.98</v>
      </c>
      <c r="I366" s="2">
        <f t="shared" si="29"/>
        <v>2.0829999999999997</v>
      </c>
      <c r="J366" s="2">
        <f t="shared" si="30"/>
        <v>54.193000000000005</v>
      </c>
    </row>
    <row r="367" spans="1:10" s="3" customFormat="1" hidden="1" outlineLevel="1" x14ac:dyDescent="0.25">
      <c r="A367" s="1">
        <v>76056</v>
      </c>
      <c r="B367" s="3" t="s">
        <v>632</v>
      </c>
      <c r="C367" s="3" t="s">
        <v>633</v>
      </c>
      <c r="D367" s="4">
        <v>45313</v>
      </c>
      <c r="E367" s="2">
        <v>28.13</v>
      </c>
      <c r="F367" s="2">
        <v>0</v>
      </c>
      <c r="G367" s="2">
        <v>2.14</v>
      </c>
      <c r="H367" s="2">
        <v>25.99</v>
      </c>
      <c r="I367" s="2">
        <f t="shared" si="29"/>
        <v>0.70325000000000004</v>
      </c>
      <c r="J367" s="2">
        <f t="shared" si="30"/>
        <v>17.489749999999997</v>
      </c>
    </row>
    <row r="368" spans="1:10" s="3" customFormat="1" hidden="1" outlineLevel="1" x14ac:dyDescent="0.25">
      <c r="A368" s="1">
        <v>76057</v>
      </c>
      <c r="B368" s="3" t="s">
        <v>634</v>
      </c>
      <c r="C368" s="3" t="s">
        <v>635</v>
      </c>
      <c r="D368" s="4">
        <v>45314</v>
      </c>
      <c r="E368" s="2">
        <v>23.79</v>
      </c>
      <c r="F368" s="2">
        <v>3.99</v>
      </c>
      <c r="G368" s="2">
        <v>1.81</v>
      </c>
      <c r="H368" s="2">
        <v>17.989999999999998</v>
      </c>
      <c r="I368" s="2">
        <f t="shared" si="29"/>
        <v>0.59475</v>
      </c>
      <c r="J368" s="2">
        <f t="shared" si="30"/>
        <v>15.988249999999999</v>
      </c>
    </row>
    <row r="369" spans="1:10" s="3" customFormat="1" hidden="1" outlineLevel="1" x14ac:dyDescent="0.25">
      <c r="A369" s="1">
        <v>76058</v>
      </c>
      <c r="B369" s="3" t="s">
        <v>636</v>
      </c>
      <c r="C369" s="3" t="s">
        <v>637</v>
      </c>
      <c r="D369" s="4">
        <v>45314</v>
      </c>
      <c r="E369" s="2">
        <v>28.13</v>
      </c>
      <c r="F369" s="2">
        <v>0</v>
      </c>
      <c r="G369" s="2">
        <v>2.14</v>
      </c>
      <c r="H369" s="2">
        <v>25.99</v>
      </c>
      <c r="I369" s="2">
        <f t="shared" si="29"/>
        <v>0.70325000000000004</v>
      </c>
      <c r="J369" s="2">
        <f t="shared" si="30"/>
        <v>17.489749999999997</v>
      </c>
    </row>
    <row r="370" spans="1:10" s="3" customFormat="1" hidden="1" outlineLevel="1" x14ac:dyDescent="0.25">
      <c r="A370" s="1">
        <v>76059</v>
      </c>
      <c r="B370" s="3" t="s">
        <v>11</v>
      </c>
      <c r="C370" s="3" t="s">
        <v>638</v>
      </c>
      <c r="D370" s="4">
        <v>45314</v>
      </c>
      <c r="E370" s="2">
        <v>23.79</v>
      </c>
      <c r="F370" s="2">
        <v>3.99</v>
      </c>
      <c r="G370" s="2">
        <v>1.81</v>
      </c>
      <c r="H370" s="2">
        <v>17.989999999999998</v>
      </c>
      <c r="I370" s="2">
        <f t="shared" si="29"/>
        <v>0.59475</v>
      </c>
      <c r="J370" s="2">
        <f t="shared" si="30"/>
        <v>15.988249999999999</v>
      </c>
    </row>
    <row r="371" spans="1:10" s="3" customFormat="1" collapsed="1" x14ac:dyDescent="0.25">
      <c r="A371" s="16" t="s">
        <v>30</v>
      </c>
      <c r="B371" s="15" t="s">
        <v>639</v>
      </c>
      <c r="C371" s="15"/>
      <c r="D371" s="17"/>
      <c r="E371" s="18">
        <f>SUM(E312:E370)</f>
        <v>2195.4300000000007</v>
      </c>
      <c r="F371" s="18">
        <f t="shared" ref="F371:J371" si="31">SUM(F312:F370)</f>
        <v>173.70000000000005</v>
      </c>
      <c r="G371" s="18">
        <f t="shared" si="31"/>
        <v>163.52000000000001</v>
      </c>
      <c r="H371" s="18">
        <f t="shared" si="31"/>
        <v>1858.2100000000005</v>
      </c>
      <c r="I371" s="18">
        <f t="shared" si="31"/>
        <v>54.885749999999966</v>
      </c>
      <c r="J371" s="18">
        <f t="shared" si="31"/>
        <v>1419.56125</v>
      </c>
    </row>
    <row r="373" spans="1:10" s="3" customFormat="1" hidden="1" outlineLevel="1" x14ac:dyDescent="0.25">
      <c r="A373" s="1">
        <v>76060</v>
      </c>
      <c r="B373" s="3" t="s">
        <v>640</v>
      </c>
      <c r="C373" s="3" t="s">
        <v>353</v>
      </c>
      <c r="D373" s="4">
        <v>45315</v>
      </c>
      <c r="E373" s="2">
        <v>31.37</v>
      </c>
      <c r="F373" s="2">
        <v>4.99</v>
      </c>
      <c r="G373" s="2">
        <v>2.39</v>
      </c>
      <c r="H373" s="2">
        <v>23.99</v>
      </c>
      <c r="I373" s="2">
        <f t="shared" ref="I373" si="32">E373*0.025</f>
        <v>0.78425000000000011</v>
      </c>
      <c r="J373" s="2">
        <f t="shared" ref="J373" si="33">(H373*0.7)+F373-I373</f>
        <v>20.998750000000001</v>
      </c>
    </row>
    <row r="374" spans="1:10" s="3" customFormat="1" hidden="1" outlineLevel="1" x14ac:dyDescent="0.25">
      <c r="A374" s="1">
        <v>76061</v>
      </c>
      <c r="B374" s="3" t="s">
        <v>562</v>
      </c>
      <c r="C374" s="3" t="s">
        <v>641</v>
      </c>
      <c r="D374" s="4">
        <v>45315</v>
      </c>
      <c r="E374" s="2">
        <v>28.13</v>
      </c>
      <c r="F374" s="2">
        <v>0</v>
      </c>
      <c r="G374" s="2">
        <v>2.14</v>
      </c>
      <c r="H374" s="2">
        <v>25.99</v>
      </c>
      <c r="I374" s="2">
        <f t="shared" ref="I374:I395" si="34">E374*0.025</f>
        <v>0.70325000000000004</v>
      </c>
      <c r="J374" s="2">
        <f t="shared" ref="J374:J395" si="35">(H374*0.7)+F374-I374</f>
        <v>17.489749999999997</v>
      </c>
    </row>
    <row r="375" spans="1:10" s="3" customFormat="1" hidden="1" outlineLevel="1" x14ac:dyDescent="0.25">
      <c r="A375" s="1">
        <v>76062</v>
      </c>
      <c r="B375" s="3" t="s">
        <v>642</v>
      </c>
      <c r="C375" s="3" t="s">
        <v>627</v>
      </c>
      <c r="D375" s="4">
        <v>45315</v>
      </c>
      <c r="E375" s="2">
        <v>28.13</v>
      </c>
      <c r="F375" s="2">
        <v>0</v>
      </c>
      <c r="G375" s="2">
        <v>2.14</v>
      </c>
      <c r="H375" s="2">
        <v>25.99</v>
      </c>
      <c r="I375" s="2">
        <f t="shared" si="34"/>
        <v>0.70325000000000004</v>
      </c>
      <c r="J375" s="2">
        <f t="shared" si="35"/>
        <v>17.489749999999997</v>
      </c>
    </row>
    <row r="376" spans="1:10" s="3" customFormat="1" hidden="1" outlineLevel="1" x14ac:dyDescent="0.25">
      <c r="A376" s="1">
        <v>76063</v>
      </c>
      <c r="B376" s="3" t="s">
        <v>643</v>
      </c>
      <c r="C376" s="3" t="s">
        <v>66</v>
      </c>
      <c r="D376" s="4">
        <v>45315</v>
      </c>
      <c r="E376" s="2">
        <v>31.37</v>
      </c>
      <c r="F376" s="2">
        <v>4.99</v>
      </c>
      <c r="G376" s="2">
        <v>2.39</v>
      </c>
      <c r="H376" s="2">
        <v>23.99</v>
      </c>
      <c r="I376" s="2">
        <f t="shared" si="34"/>
        <v>0.78425000000000011</v>
      </c>
      <c r="J376" s="2">
        <f t="shared" si="35"/>
        <v>20.998750000000001</v>
      </c>
    </row>
    <row r="377" spans="1:10" s="3" customFormat="1" hidden="1" outlineLevel="1" x14ac:dyDescent="0.25">
      <c r="A377" s="1">
        <v>76064</v>
      </c>
      <c r="B377" s="3" t="s">
        <v>644</v>
      </c>
      <c r="C377" s="3" t="s">
        <v>645</v>
      </c>
      <c r="D377" s="4">
        <v>45316</v>
      </c>
      <c r="E377" s="2">
        <v>23.79</v>
      </c>
      <c r="F377" s="2">
        <v>3.99</v>
      </c>
      <c r="G377" s="2">
        <v>1.81</v>
      </c>
      <c r="H377" s="2">
        <v>17.989999999999998</v>
      </c>
      <c r="I377" s="2">
        <f t="shared" si="34"/>
        <v>0.59475</v>
      </c>
      <c r="J377" s="2">
        <f t="shared" si="35"/>
        <v>15.988249999999999</v>
      </c>
    </row>
    <row r="378" spans="1:10" s="3" customFormat="1" hidden="1" outlineLevel="1" x14ac:dyDescent="0.25">
      <c r="A378" s="1">
        <v>76065</v>
      </c>
      <c r="B378" s="3" t="s">
        <v>646</v>
      </c>
      <c r="C378" s="3" t="s">
        <v>647</v>
      </c>
      <c r="D378" s="4">
        <v>45316</v>
      </c>
      <c r="E378" s="2">
        <v>23.79</v>
      </c>
      <c r="F378" s="2">
        <v>3.99</v>
      </c>
      <c r="G378" s="2">
        <v>1.81</v>
      </c>
      <c r="H378" s="2">
        <v>17.989999999999998</v>
      </c>
      <c r="I378" s="2">
        <f t="shared" si="34"/>
        <v>0.59475</v>
      </c>
      <c r="J378" s="2">
        <f t="shared" si="35"/>
        <v>15.988249999999999</v>
      </c>
    </row>
    <row r="379" spans="1:10" s="3" customFormat="1" hidden="1" outlineLevel="1" x14ac:dyDescent="0.25">
      <c r="A379" s="1">
        <v>76066</v>
      </c>
      <c r="B379" s="3" t="s">
        <v>113</v>
      </c>
      <c r="C379" s="3" t="s">
        <v>648</v>
      </c>
      <c r="D379" s="4">
        <v>45316</v>
      </c>
      <c r="E379" s="2">
        <v>28.13</v>
      </c>
      <c r="F379" s="2">
        <v>0</v>
      </c>
      <c r="G379" s="2">
        <v>2.14</v>
      </c>
      <c r="H379" s="2">
        <v>25.99</v>
      </c>
      <c r="I379" s="2">
        <f t="shared" si="34"/>
        <v>0.70325000000000004</v>
      </c>
      <c r="J379" s="2">
        <f t="shared" si="35"/>
        <v>17.489749999999997</v>
      </c>
    </row>
    <row r="380" spans="1:10" s="3" customFormat="1" hidden="1" outlineLevel="1" x14ac:dyDescent="0.25">
      <c r="A380" s="1">
        <v>76067</v>
      </c>
      <c r="B380" s="3" t="s">
        <v>649</v>
      </c>
      <c r="C380" s="3" t="s">
        <v>650</v>
      </c>
      <c r="D380" s="4">
        <v>45316</v>
      </c>
      <c r="E380" s="2">
        <v>28.13</v>
      </c>
      <c r="F380" s="2">
        <v>0</v>
      </c>
      <c r="G380" s="2">
        <v>2.14</v>
      </c>
      <c r="H380" s="2">
        <v>25.99</v>
      </c>
      <c r="I380" s="2">
        <f t="shared" si="34"/>
        <v>0.70325000000000004</v>
      </c>
      <c r="J380" s="2">
        <f t="shared" si="35"/>
        <v>17.489749999999997</v>
      </c>
    </row>
    <row r="381" spans="1:10" s="3" customFormat="1" hidden="1" outlineLevel="1" x14ac:dyDescent="0.25">
      <c r="A381" s="1">
        <v>76068</v>
      </c>
      <c r="B381" s="3" t="s">
        <v>651</v>
      </c>
      <c r="C381" s="3" t="s">
        <v>122</v>
      </c>
      <c r="D381" s="4">
        <v>45316</v>
      </c>
      <c r="E381" s="2">
        <v>28.13</v>
      </c>
      <c r="F381" s="2">
        <v>0</v>
      </c>
      <c r="G381" s="2">
        <v>2.14</v>
      </c>
      <c r="H381" s="2">
        <v>25.99</v>
      </c>
      <c r="I381" s="2">
        <f t="shared" si="34"/>
        <v>0.70325000000000004</v>
      </c>
      <c r="J381" s="2">
        <f t="shared" si="35"/>
        <v>17.489749999999997</v>
      </c>
    </row>
    <row r="382" spans="1:10" s="3" customFormat="1" hidden="1" outlineLevel="1" x14ac:dyDescent="0.25">
      <c r="A382" s="1">
        <v>76069</v>
      </c>
      <c r="B382" s="3" t="s">
        <v>478</v>
      </c>
      <c r="C382" s="3" t="s">
        <v>652</v>
      </c>
      <c r="D382" s="4">
        <v>45316</v>
      </c>
      <c r="E382" s="2">
        <v>28.13</v>
      </c>
      <c r="F382" s="2">
        <v>0</v>
      </c>
      <c r="G382" s="2">
        <v>2.14</v>
      </c>
      <c r="H382" s="2">
        <v>25.99</v>
      </c>
      <c r="I382" s="2">
        <f t="shared" si="34"/>
        <v>0.70325000000000004</v>
      </c>
      <c r="J382" s="2">
        <f t="shared" si="35"/>
        <v>17.489749999999997</v>
      </c>
    </row>
    <row r="383" spans="1:10" s="3" customFormat="1" hidden="1" outlineLevel="1" x14ac:dyDescent="0.25">
      <c r="A383" s="1">
        <v>76070</v>
      </c>
      <c r="B383" s="3" t="s">
        <v>653</v>
      </c>
      <c r="C383" s="3" t="s">
        <v>654</v>
      </c>
      <c r="D383" s="4">
        <v>45317</v>
      </c>
      <c r="E383" s="2">
        <v>28.13</v>
      </c>
      <c r="F383" s="2">
        <v>0</v>
      </c>
      <c r="G383" s="2">
        <v>2.14</v>
      </c>
      <c r="H383" s="2">
        <v>25.99</v>
      </c>
      <c r="I383" s="2">
        <f t="shared" si="34"/>
        <v>0.70325000000000004</v>
      </c>
      <c r="J383" s="2">
        <f t="shared" si="35"/>
        <v>17.489749999999997</v>
      </c>
    </row>
    <row r="384" spans="1:10" s="3" customFormat="1" hidden="1" outlineLevel="1" x14ac:dyDescent="0.25">
      <c r="A384" s="1">
        <v>76071</v>
      </c>
      <c r="B384" s="3" t="s">
        <v>655</v>
      </c>
      <c r="C384" s="3" t="s">
        <v>656</v>
      </c>
      <c r="D384" s="4">
        <v>45317</v>
      </c>
      <c r="E384" s="2">
        <v>28.13</v>
      </c>
      <c r="F384" s="2">
        <v>0</v>
      </c>
      <c r="G384" s="2">
        <v>2.14</v>
      </c>
      <c r="H384" s="2">
        <v>25.99</v>
      </c>
      <c r="I384" s="2">
        <f t="shared" si="34"/>
        <v>0.70325000000000004</v>
      </c>
      <c r="J384" s="2">
        <f t="shared" si="35"/>
        <v>17.489749999999997</v>
      </c>
    </row>
    <row r="385" spans="1:10" s="3" customFormat="1" hidden="1" outlineLevel="1" x14ac:dyDescent="0.25">
      <c r="A385" s="1">
        <v>76072</v>
      </c>
      <c r="B385" s="3" t="s">
        <v>58</v>
      </c>
      <c r="C385" s="3" t="s">
        <v>657</v>
      </c>
      <c r="D385" s="4">
        <v>45317</v>
      </c>
      <c r="E385" s="2">
        <v>31.37</v>
      </c>
      <c r="F385" s="2">
        <v>4.99</v>
      </c>
      <c r="G385" s="2">
        <v>2.39</v>
      </c>
      <c r="H385" s="2">
        <v>23.99</v>
      </c>
      <c r="I385" s="2">
        <f t="shared" si="34"/>
        <v>0.78425000000000011</v>
      </c>
      <c r="J385" s="2">
        <f t="shared" si="35"/>
        <v>20.998750000000001</v>
      </c>
    </row>
    <row r="386" spans="1:10" s="3" customFormat="1" hidden="1" outlineLevel="1" x14ac:dyDescent="0.25">
      <c r="A386" s="1">
        <v>76073</v>
      </c>
      <c r="B386" s="3" t="s">
        <v>658</v>
      </c>
      <c r="C386" s="3" t="s">
        <v>659</v>
      </c>
      <c r="D386" s="4">
        <v>45318</v>
      </c>
      <c r="E386" s="2">
        <v>76.83</v>
      </c>
      <c r="F386" s="2">
        <v>7.99</v>
      </c>
      <c r="G386" s="2">
        <v>5.86</v>
      </c>
      <c r="H386" s="2">
        <v>62.98</v>
      </c>
      <c r="I386" s="2">
        <f t="shared" si="34"/>
        <v>1.92075</v>
      </c>
      <c r="J386" s="2">
        <f t="shared" si="35"/>
        <v>50.155250000000002</v>
      </c>
    </row>
    <row r="387" spans="1:10" s="3" customFormat="1" hidden="1" outlineLevel="1" x14ac:dyDescent="0.25">
      <c r="A387" s="1">
        <v>76074</v>
      </c>
      <c r="B387" s="3" t="s">
        <v>660</v>
      </c>
      <c r="C387" s="3" t="s">
        <v>661</v>
      </c>
      <c r="D387" s="4">
        <v>45319</v>
      </c>
      <c r="E387" s="2">
        <v>76.83</v>
      </c>
      <c r="F387" s="2">
        <v>7.99</v>
      </c>
      <c r="G387" s="2">
        <v>5.86</v>
      </c>
      <c r="H387" s="2">
        <v>62.98</v>
      </c>
      <c r="I387" s="2">
        <f t="shared" si="34"/>
        <v>1.92075</v>
      </c>
      <c r="J387" s="2">
        <f t="shared" si="35"/>
        <v>50.155250000000002</v>
      </c>
    </row>
    <row r="388" spans="1:10" s="3" customFormat="1" hidden="1" outlineLevel="1" x14ac:dyDescent="0.25">
      <c r="A388" s="1">
        <v>76075</v>
      </c>
      <c r="B388" s="3" t="s">
        <v>662</v>
      </c>
      <c r="C388" s="3" t="s">
        <v>663</v>
      </c>
      <c r="D388" s="4">
        <v>45319</v>
      </c>
      <c r="E388" s="2">
        <v>56.27</v>
      </c>
      <c r="F388" s="2">
        <v>0</v>
      </c>
      <c r="G388" s="2">
        <v>4.29</v>
      </c>
      <c r="H388" s="2">
        <v>51.98</v>
      </c>
      <c r="I388" s="2">
        <f t="shared" si="34"/>
        <v>1.4067500000000002</v>
      </c>
      <c r="J388" s="2">
        <f t="shared" si="35"/>
        <v>34.979249999999993</v>
      </c>
    </row>
    <row r="389" spans="1:10" s="3" customFormat="1" hidden="1" outlineLevel="1" x14ac:dyDescent="0.25">
      <c r="A389" s="1">
        <v>76076</v>
      </c>
      <c r="B389" s="3" t="s">
        <v>664</v>
      </c>
      <c r="C389" s="3" t="s">
        <v>534</v>
      </c>
      <c r="D389" s="4">
        <v>45319</v>
      </c>
      <c r="E389" s="2">
        <v>23.79</v>
      </c>
      <c r="F389" s="2">
        <v>3.99</v>
      </c>
      <c r="G389" s="2">
        <v>1.81</v>
      </c>
      <c r="H389" s="2">
        <v>17.989999999999998</v>
      </c>
      <c r="I389" s="2">
        <f t="shared" si="34"/>
        <v>0.59475</v>
      </c>
      <c r="J389" s="2">
        <f t="shared" si="35"/>
        <v>15.988249999999999</v>
      </c>
    </row>
    <row r="390" spans="1:10" s="3" customFormat="1" hidden="1" outlineLevel="1" x14ac:dyDescent="0.25">
      <c r="A390" s="1">
        <v>76077</v>
      </c>
      <c r="B390" s="3" t="s">
        <v>36</v>
      </c>
      <c r="C390" s="3" t="s">
        <v>665</v>
      </c>
      <c r="D390" s="4">
        <v>45319</v>
      </c>
      <c r="E390" s="2">
        <v>28.13</v>
      </c>
      <c r="F390" s="2">
        <v>0</v>
      </c>
      <c r="G390" s="2">
        <v>2.14</v>
      </c>
      <c r="H390" s="2">
        <v>25.99</v>
      </c>
      <c r="I390" s="2">
        <f t="shared" si="34"/>
        <v>0.70325000000000004</v>
      </c>
      <c r="J390" s="2">
        <f t="shared" si="35"/>
        <v>17.489749999999997</v>
      </c>
    </row>
    <row r="391" spans="1:10" s="3" customFormat="1" hidden="1" outlineLevel="1" x14ac:dyDescent="0.25">
      <c r="A391" s="1">
        <v>76078</v>
      </c>
      <c r="B391" s="3" t="s">
        <v>65</v>
      </c>
      <c r="C391" s="3" t="s">
        <v>666</v>
      </c>
      <c r="D391" s="4">
        <v>45319</v>
      </c>
      <c r="E391" s="2">
        <v>28.13</v>
      </c>
      <c r="F391" s="2">
        <v>0</v>
      </c>
      <c r="G391" s="2">
        <v>2.14</v>
      </c>
      <c r="H391" s="2">
        <v>25.99</v>
      </c>
      <c r="I391" s="2">
        <f t="shared" si="34"/>
        <v>0.70325000000000004</v>
      </c>
      <c r="J391" s="2">
        <f t="shared" si="35"/>
        <v>17.489749999999997</v>
      </c>
    </row>
    <row r="392" spans="1:10" s="3" customFormat="1" hidden="1" outlineLevel="1" x14ac:dyDescent="0.25">
      <c r="A392" s="1">
        <v>76079</v>
      </c>
      <c r="B392" s="3" t="s">
        <v>656</v>
      </c>
      <c r="C392" s="3" t="s">
        <v>667</v>
      </c>
      <c r="D392" s="4">
        <v>45320</v>
      </c>
      <c r="E392" s="2">
        <v>101.71</v>
      </c>
      <c r="F392" s="2">
        <v>9.99</v>
      </c>
      <c r="G392" s="2">
        <v>7.75</v>
      </c>
      <c r="H392" s="2">
        <v>83.97</v>
      </c>
      <c r="I392" s="2">
        <f t="shared" si="34"/>
        <v>2.5427499999999998</v>
      </c>
      <c r="J392" s="2">
        <f t="shared" si="35"/>
        <v>66.226249999999993</v>
      </c>
    </row>
    <row r="393" spans="1:10" s="3" customFormat="1" hidden="1" outlineLevel="1" x14ac:dyDescent="0.25">
      <c r="A393" s="1">
        <v>76080</v>
      </c>
      <c r="B393" s="3" t="s">
        <v>668</v>
      </c>
      <c r="C393" s="3" t="s">
        <v>669</v>
      </c>
      <c r="D393" s="4">
        <v>45320</v>
      </c>
      <c r="E393" s="2">
        <v>28.13</v>
      </c>
      <c r="F393" s="2">
        <v>0</v>
      </c>
      <c r="G393" s="2">
        <v>2.14</v>
      </c>
      <c r="H393" s="2">
        <v>25.99</v>
      </c>
      <c r="I393" s="2">
        <f t="shared" si="34"/>
        <v>0.70325000000000004</v>
      </c>
      <c r="J393" s="2">
        <f t="shared" si="35"/>
        <v>17.489749999999997</v>
      </c>
    </row>
    <row r="394" spans="1:10" s="3" customFormat="1" hidden="1" outlineLevel="1" x14ac:dyDescent="0.25">
      <c r="A394" s="1">
        <v>76081</v>
      </c>
      <c r="B394" s="3" t="s">
        <v>670</v>
      </c>
      <c r="C394" s="3" t="s">
        <v>671</v>
      </c>
      <c r="D394" s="4">
        <v>45320</v>
      </c>
      <c r="E394" s="2">
        <v>28.13</v>
      </c>
      <c r="F394" s="2">
        <v>0</v>
      </c>
      <c r="G394" s="2">
        <v>2.14</v>
      </c>
      <c r="H394" s="2">
        <v>25.99</v>
      </c>
      <c r="I394" s="2">
        <f t="shared" si="34"/>
        <v>0.70325000000000004</v>
      </c>
      <c r="J394" s="2">
        <f t="shared" si="35"/>
        <v>17.489749999999997</v>
      </c>
    </row>
    <row r="395" spans="1:10" s="3" customFormat="1" hidden="1" outlineLevel="1" x14ac:dyDescent="0.25">
      <c r="A395" s="1">
        <v>76082</v>
      </c>
      <c r="B395" s="3" t="s">
        <v>670</v>
      </c>
      <c r="C395" s="3" t="s">
        <v>671</v>
      </c>
      <c r="D395" s="4">
        <v>45320</v>
      </c>
      <c r="E395" s="2">
        <v>28.13</v>
      </c>
      <c r="F395" s="2">
        <v>0</v>
      </c>
      <c r="G395" s="2">
        <v>2.14</v>
      </c>
      <c r="H395" s="2">
        <v>25.99</v>
      </c>
      <c r="I395" s="2">
        <f t="shared" si="34"/>
        <v>0.70325000000000004</v>
      </c>
      <c r="J395" s="2">
        <f t="shared" si="35"/>
        <v>17.489749999999997</v>
      </c>
    </row>
    <row r="396" spans="1:10" s="3" customFormat="1" collapsed="1" x14ac:dyDescent="0.25">
      <c r="A396" s="16" t="s">
        <v>30</v>
      </c>
      <c r="B396" s="15" t="s">
        <v>678</v>
      </c>
      <c r="C396" s="15"/>
      <c r="D396" s="17"/>
      <c r="E396" s="18">
        <f>SUM(E373:E395)</f>
        <v>842.81</v>
      </c>
      <c r="F396" s="18">
        <f t="shared" ref="F396:J396" si="36">SUM(F373:F395)</f>
        <v>52.910000000000011</v>
      </c>
      <c r="G396" s="18">
        <f t="shared" si="36"/>
        <v>64.180000000000007</v>
      </c>
      <c r="H396" s="18">
        <f t="shared" si="36"/>
        <v>725.72000000000014</v>
      </c>
      <c r="I396" s="18">
        <f t="shared" si="36"/>
        <v>21.070249999999998</v>
      </c>
      <c r="J396" s="18">
        <f t="shared" si="36"/>
        <v>539.84374999999989</v>
      </c>
    </row>
    <row r="398" spans="1:10" s="3" customFormat="1" outlineLevel="1" x14ac:dyDescent="0.25">
      <c r="A398" s="1">
        <v>76083</v>
      </c>
      <c r="B398" s="3" t="s">
        <v>672</v>
      </c>
      <c r="C398" s="3" t="s">
        <v>258</v>
      </c>
      <c r="D398" s="4">
        <v>45322</v>
      </c>
      <c r="E398" s="2">
        <v>56.27</v>
      </c>
      <c r="F398" s="2">
        <v>0</v>
      </c>
      <c r="G398" s="2">
        <v>4.29</v>
      </c>
      <c r="H398" s="2">
        <v>51.98</v>
      </c>
      <c r="I398" s="2">
        <f t="shared" ref="I398" si="37">E398*0.025</f>
        <v>1.4067500000000002</v>
      </c>
      <c r="J398" s="2">
        <f t="shared" ref="J398" si="38">(H398*0.7)+F398-I398</f>
        <v>34.979249999999993</v>
      </c>
    </row>
    <row r="399" spans="1:10" s="3" customFormat="1" outlineLevel="1" x14ac:dyDescent="0.25">
      <c r="A399" s="1">
        <v>76084</v>
      </c>
      <c r="B399" s="3" t="s">
        <v>673</v>
      </c>
      <c r="C399" s="3" t="s">
        <v>674</v>
      </c>
      <c r="D399" s="4">
        <v>45322</v>
      </c>
      <c r="E399" s="2">
        <v>201.28</v>
      </c>
      <c r="F399" s="2">
        <v>0</v>
      </c>
      <c r="G399" s="2">
        <v>15.34</v>
      </c>
      <c r="H399" s="2">
        <v>185.94</v>
      </c>
      <c r="I399" s="2">
        <f t="shared" ref="I399:I401" si="39">E399*0.025</f>
        <v>5.032</v>
      </c>
      <c r="J399" s="2">
        <f t="shared" ref="J399:J401" si="40">(H399*0.7)+F399-I399</f>
        <v>125.12599999999999</v>
      </c>
    </row>
    <row r="400" spans="1:10" s="3" customFormat="1" outlineLevel="1" x14ac:dyDescent="0.25">
      <c r="A400" s="1">
        <v>76085</v>
      </c>
      <c r="B400" s="3" t="s">
        <v>675</v>
      </c>
      <c r="C400" s="3" t="s">
        <v>650</v>
      </c>
      <c r="D400" s="4">
        <v>45322</v>
      </c>
      <c r="E400" s="2">
        <v>23.79</v>
      </c>
      <c r="F400" s="2">
        <v>3.99</v>
      </c>
      <c r="G400" s="2">
        <v>1.81</v>
      </c>
      <c r="H400" s="2">
        <v>17.989999999999998</v>
      </c>
      <c r="I400" s="2">
        <f t="shared" si="39"/>
        <v>0.59475</v>
      </c>
      <c r="J400" s="2">
        <f t="shared" si="40"/>
        <v>15.988249999999999</v>
      </c>
    </row>
    <row r="401" spans="1:10" s="3" customFormat="1" outlineLevel="1" x14ac:dyDescent="0.25">
      <c r="A401" s="1">
        <v>76086</v>
      </c>
      <c r="B401" s="3" t="s">
        <v>676</v>
      </c>
      <c r="C401" s="3" t="s">
        <v>677</v>
      </c>
      <c r="D401" s="4">
        <v>45322</v>
      </c>
      <c r="E401" s="2">
        <v>28.13</v>
      </c>
      <c r="F401" s="2">
        <v>0</v>
      </c>
      <c r="G401" s="2">
        <v>2.14</v>
      </c>
      <c r="H401" s="2">
        <v>25.99</v>
      </c>
      <c r="I401" s="2">
        <f t="shared" si="39"/>
        <v>0.70325000000000004</v>
      </c>
      <c r="J401" s="2">
        <f t="shared" si="40"/>
        <v>17.489749999999997</v>
      </c>
    </row>
    <row r="402" spans="1:10" s="3" customFormat="1" x14ac:dyDescent="0.25">
      <c r="A402" s="16" t="s">
        <v>30</v>
      </c>
      <c r="B402" s="15" t="s">
        <v>679</v>
      </c>
      <c r="C402" s="15"/>
      <c r="D402" s="17"/>
      <c r="E402" s="18">
        <f>SUM(E398:E401)</f>
        <v>309.47000000000003</v>
      </c>
      <c r="F402" s="18">
        <f t="shared" ref="F402:J402" si="41">SUM(F398:F401)</f>
        <v>3.99</v>
      </c>
      <c r="G402" s="18">
        <f t="shared" si="41"/>
        <v>23.58</v>
      </c>
      <c r="H402" s="18">
        <f t="shared" si="41"/>
        <v>281.89999999999998</v>
      </c>
      <c r="I402" s="18">
        <f t="shared" si="41"/>
        <v>7.7367500000000007</v>
      </c>
      <c r="J402" s="18">
        <f t="shared" si="41"/>
        <v>193.58324999999996</v>
      </c>
    </row>
    <row r="404" spans="1:10" s="3" customFormat="1" hidden="1" outlineLevel="1" x14ac:dyDescent="0.25">
      <c r="A404" s="1">
        <v>76087</v>
      </c>
      <c r="B404" s="3" t="s">
        <v>680</v>
      </c>
      <c r="C404" s="3" t="s">
        <v>406</v>
      </c>
      <c r="D404" s="4">
        <v>45323</v>
      </c>
      <c r="E404" s="2">
        <v>28.13</v>
      </c>
      <c r="F404" s="2">
        <v>0</v>
      </c>
      <c r="G404" s="2">
        <v>2.14</v>
      </c>
      <c r="H404" s="2">
        <v>25.99</v>
      </c>
      <c r="I404" s="2">
        <f t="shared" ref="I404:I421" si="42">E404*0.025</f>
        <v>0.70325000000000004</v>
      </c>
      <c r="J404" s="2">
        <f t="shared" ref="J404:J421" si="43">(H404*0.7)+F404-I404</f>
        <v>17.489749999999997</v>
      </c>
    </row>
    <row r="405" spans="1:10" s="3" customFormat="1" hidden="1" outlineLevel="1" x14ac:dyDescent="0.25">
      <c r="A405" s="1">
        <v>76088</v>
      </c>
      <c r="B405" s="3" t="s">
        <v>681</v>
      </c>
      <c r="C405" s="3" t="s">
        <v>81</v>
      </c>
      <c r="D405" s="4">
        <v>45323</v>
      </c>
      <c r="E405" s="2">
        <v>28.13</v>
      </c>
      <c r="F405" s="2">
        <v>0</v>
      </c>
      <c r="G405" s="2">
        <v>2.14</v>
      </c>
      <c r="H405" s="2">
        <v>25.99</v>
      </c>
      <c r="I405" s="2">
        <f t="shared" si="42"/>
        <v>0.70325000000000004</v>
      </c>
      <c r="J405" s="2">
        <f t="shared" si="43"/>
        <v>17.489749999999997</v>
      </c>
    </row>
    <row r="406" spans="1:10" s="3" customFormat="1" hidden="1" outlineLevel="1" x14ac:dyDescent="0.25">
      <c r="A406" s="1">
        <v>76089</v>
      </c>
      <c r="B406" s="3" t="s">
        <v>682</v>
      </c>
      <c r="C406" s="3" t="s">
        <v>683</v>
      </c>
      <c r="D406" s="4">
        <v>45323</v>
      </c>
      <c r="E406" s="2">
        <v>31.37</v>
      </c>
      <c r="F406" s="2">
        <v>4.99</v>
      </c>
      <c r="G406" s="2">
        <v>2.39</v>
      </c>
      <c r="H406" s="2">
        <v>23.99</v>
      </c>
      <c r="I406" s="2">
        <f t="shared" si="42"/>
        <v>0.78425000000000011</v>
      </c>
      <c r="J406" s="2">
        <f t="shared" si="43"/>
        <v>20.998750000000001</v>
      </c>
    </row>
    <row r="407" spans="1:10" s="3" customFormat="1" hidden="1" outlineLevel="1" x14ac:dyDescent="0.25">
      <c r="A407" s="1">
        <v>76090</v>
      </c>
      <c r="B407" s="3" t="s">
        <v>684</v>
      </c>
      <c r="C407" s="3" t="s">
        <v>685</v>
      </c>
      <c r="D407" s="4">
        <v>45324</v>
      </c>
      <c r="E407" s="2">
        <v>28.13</v>
      </c>
      <c r="F407" s="2">
        <v>0</v>
      </c>
      <c r="G407" s="2">
        <v>2.14</v>
      </c>
      <c r="H407" s="2">
        <v>25.99</v>
      </c>
      <c r="I407" s="2">
        <f t="shared" si="42"/>
        <v>0.70325000000000004</v>
      </c>
      <c r="J407" s="2">
        <f t="shared" si="43"/>
        <v>17.489749999999997</v>
      </c>
    </row>
    <row r="408" spans="1:10" s="3" customFormat="1" hidden="1" outlineLevel="1" x14ac:dyDescent="0.25">
      <c r="A408" s="1">
        <v>76091</v>
      </c>
      <c r="B408" s="3" t="s">
        <v>686</v>
      </c>
      <c r="C408" s="3" t="s">
        <v>687</v>
      </c>
      <c r="D408" s="4">
        <v>45324</v>
      </c>
      <c r="E408" s="2">
        <v>28.13</v>
      </c>
      <c r="F408" s="2">
        <v>0</v>
      </c>
      <c r="G408" s="2">
        <v>2.14</v>
      </c>
      <c r="H408" s="2">
        <v>25.99</v>
      </c>
      <c r="I408" s="2">
        <f t="shared" si="42"/>
        <v>0.70325000000000004</v>
      </c>
      <c r="J408" s="2">
        <f t="shared" si="43"/>
        <v>17.489749999999997</v>
      </c>
    </row>
    <row r="409" spans="1:10" s="3" customFormat="1" hidden="1" outlineLevel="1" x14ac:dyDescent="0.25">
      <c r="A409" s="1">
        <v>76092</v>
      </c>
      <c r="B409" s="3" t="s">
        <v>688</v>
      </c>
      <c r="C409" s="3" t="s">
        <v>609</v>
      </c>
      <c r="D409" s="4">
        <v>45324</v>
      </c>
      <c r="E409" s="2">
        <v>28.13</v>
      </c>
      <c r="F409" s="2">
        <v>0</v>
      </c>
      <c r="G409" s="2">
        <v>2.14</v>
      </c>
      <c r="H409" s="2">
        <v>25.99</v>
      </c>
      <c r="I409" s="2">
        <f t="shared" si="42"/>
        <v>0.70325000000000004</v>
      </c>
      <c r="J409" s="2">
        <f t="shared" si="43"/>
        <v>17.489749999999997</v>
      </c>
    </row>
    <row r="410" spans="1:10" s="3" customFormat="1" hidden="1" outlineLevel="1" x14ac:dyDescent="0.25">
      <c r="A410" s="1">
        <v>76093</v>
      </c>
      <c r="B410" s="3" t="s">
        <v>575</v>
      </c>
      <c r="C410" s="3" t="s">
        <v>689</v>
      </c>
      <c r="D410" s="4">
        <v>45325</v>
      </c>
      <c r="E410" s="2">
        <v>28.13</v>
      </c>
      <c r="F410" s="2">
        <v>0</v>
      </c>
      <c r="G410" s="2">
        <v>2.14</v>
      </c>
      <c r="H410" s="2">
        <v>25.99</v>
      </c>
      <c r="I410" s="2">
        <f t="shared" si="42"/>
        <v>0.70325000000000004</v>
      </c>
      <c r="J410" s="2">
        <f t="shared" si="43"/>
        <v>17.489749999999997</v>
      </c>
    </row>
    <row r="411" spans="1:10" s="3" customFormat="1" hidden="1" outlineLevel="1" x14ac:dyDescent="0.25">
      <c r="A411" s="1">
        <v>76094</v>
      </c>
      <c r="B411" s="3" t="s">
        <v>690</v>
      </c>
      <c r="C411" s="3" t="s">
        <v>34</v>
      </c>
      <c r="D411" s="4">
        <v>45325</v>
      </c>
      <c r="E411" s="2">
        <v>23.79</v>
      </c>
      <c r="F411" s="2">
        <v>3.99</v>
      </c>
      <c r="G411" s="2">
        <v>1.81</v>
      </c>
      <c r="H411" s="2">
        <v>17.989999999999998</v>
      </c>
      <c r="I411" s="2">
        <f t="shared" si="42"/>
        <v>0.59475</v>
      </c>
      <c r="J411" s="2">
        <f t="shared" si="43"/>
        <v>15.988249999999999</v>
      </c>
    </row>
    <row r="412" spans="1:10" s="3" customFormat="1" hidden="1" outlineLevel="1" x14ac:dyDescent="0.25">
      <c r="A412" s="1">
        <v>76095</v>
      </c>
      <c r="B412" s="3" t="s">
        <v>691</v>
      </c>
      <c r="C412" s="3" t="s">
        <v>692</v>
      </c>
      <c r="D412" s="4">
        <v>45327</v>
      </c>
      <c r="E412" s="2">
        <v>59.51</v>
      </c>
      <c r="F412" s="2">
        <v>6.99</v>
      </c>
      <c r="G412" s="2">
        <v>4.54</v>
      </c>
      <c r="H412" s="2">
        <v>47.98</v>
      </c>
      <c r="I412" s="2">
        <f t="shared" si="42"/>
        <v>1.4877500000000001</v>
      </c>
      <c r="J412" s="2">
        <f t="shared" si="43"/>
        <v>39.088250000000002</v>
      </c>
    </row>
    <row r="413" spans="1:10" s="3" customFormat="1" hidden="1" outlineLevel="1" x14ac:dyDescent="0.25">
      <c r="A413" s="1">
        <v>76096</v>
      </c>
      <c r="B413" s="3" t="s">
        <v>693</v>
      </c>
      <c r="C413" s="3" t="s">
        <v>694</v>
      </c>
      <c r="D413" s="4">
        <v>45327</v>
      </c>
      <c r="E413" s="2">
        <v>23.79</v>
      </c>
      <c r="F413" s="2">
        <v>3.99</v>
      </c>
      <c r="G413" s="2">
        <v>1.81</v>
      </c>
      <c r="H413" s="2">
        <v>17.989999999999998</v>
      </c>
      <c r="I413" s="2">
        <f t="shared" si="42"/>
        <v>0.59475</v>
      </c>
      <c r="J413" s="2">
        <f t="shared" si="43"/>
        <v>15.988249999999999</v>
      </c>
    </row>
    <row r="414" spans="1:10" s="3" customFormat="1" hidden="1" outlineLevel="1" x14ac:dyDescent="0.25">
      <c r="A414" s="1">
        <v>76097</v>
      </c>
      <c r="B414" s="3" t="s">
        <v>141</v>
      </c>
      <c r="C414" s="3" t="s">
        <v>29</v>
      </c>
      <c r="D414" s="4">
        <v>45327</v>
      </c>
      <c r="E414" s="2">
        <v>23.79</v>
      </c>
      <c r="F414" s="2">
        <v>3.99</v>
      </c>
      <c r="G414" s="2">
        <v>1.81</v>
      </c>
      <c r="H414" s="2">
        <v>17.989999999999998</v>
      </c>
      <c r="I414" s="2">
        <f t="shared" si="42"/>
        <v>0.59475</v>
      </c>
      <c r="J414" s="2">
        <f t="shared" si="43"/>
        <v>15.988249999999999</v>
      </c>
    </row>
    <row r="415" spans="1:10" s="3" customFormat="1" hidden="1" outlineLevel="1" x14ac:dyDescent="0.25">
      <c r="A415" s="1">
        <v>76098</v>
      </c>
      <c r="B415" s="3" t="s">
        <v>695</v>
      </c>
      <c r="C415" s="3" t="s">
        <v>696</v>
      </c>
      <c r="D415" s="4">
        <v>45327</v>
      </c>
      <c r="E415" s="2">
        <v>56.27</v>
      </c>
      <c r="F415" s="2">
        <v>6.99</v>
      </c>
      <c r="G415" s="2">
        <v>4.29</v>
      </c>
      <c r="H415" s="2">
        <v>44.99</v>
      </c>
      <c r="I415" s="2">
        <f t="shared" si="42"/>
        <v>1.4067500000000002</v>
      </c>
      <c r="J415" s="2">
        <f t="shared" si="43"/>
        <v>37.076249999999995</v>
      </c>
    </row>
    <row r="416" spans="1:10" s="3" customFormat="1" hidden="1" outlineLevel="1" x14ac:dyDescent="0.25">
      <c r="A416" s="1">
        <v>76099</v>
      </c>
      <c r="B416" s="3" t="s">
        <v>697</v>
      </c>
      <c r="C416" s="3" t="s">
        <v>81</v>
      </c>
      <c r="D416" s="4">
        <v>45328</v>
      </c>
      <c r="E416" s="2">
        <v>23.79</v>
      </c>
      <c r="F416" s="2">
        <v>3.99</v>
      </c>
      <c r="G416" s="2">
        <v>1.81</v>
      </c>
      <c r="H416" s="2">
        <v>17.989999999999998</v>
      </c>
      <c r="I416" s="2">
        <f t="shared" si="42"/>
        <v>0.59475</v>
      </c>
      <c r="J416" s="2">
        <f t="shared" si="43"/>
        <v>15.988249999999999</v>
      </c>
    </row>
    <row r="417" spans="1:10" s="3" customFormat="1" hidden="1" outlineLevel="1" x14ac:dyDescent="0.25">
      <c r="A417" s="1">
        <v>76100</v>
      </c>
      <c r="B417" s="3" t="s">
        <v>698</v>
      </c>
      <c r="C417" s="3" t="s">
        <v>699</v>
      </c>
      <c r="D417" s="4">
        <v>45328</v>
      </c>
      <c r="E417" s="2">
        <v>23.79</v>
      </c>
      <c r="F417" s="2">
        <v>3.99</v>
      </c>
      <c r="G417" s="2">
        <v>1.81</v>
      </c>
      <c r="H417" s="2">
        <v>17.989999999999998</v>
      </c>
      <c r="I417" s="2">
        <f t="shared" si="42"/>
        <v>0.59475</v>
      </c>
      <c r="J417" s="2">
        <f t="shared" si="43"/>
        <v>15.988249999999999</v>
      </c>
    </row>
    <row r="418" spans="1:10" s="3" customFormat="1" hidden="1" outlineLevel="1" x14ac:dyDescent="0.25">
      <c r="A418" s="1">
        <v>76101</v>
      </c>
      <c r="B418" s="3" t="s">
        <v>700</v>
      </c>
      <c r="C418" s="3" t="s">
        <v>701</v>
      </c>
      <c r="D418" s="4">
        <v>45328</v>
      </c>
      <c r="E418" s="2">
        <v>45.43</v>
      </c>
      <c r="F418" s="2">
        <v>5.99</v>
      </c>
      <c r="G418" s="2">
        <v>3.46</v>
      </c>
      <c r="H418" s="2">
        <v>35.979999999999997</v>
      </c>
      <c r="I418" s="2">
        <f t="shared" si="42"/>
        <v>1.13575</v>
      </c>
      <c r="J418" s="2">
        <f t="shared" si="43"/>
        <v>30.040249999999993</v>
      </c>
    </row>
    <row r="419" spans="1:10" s="3" customFormat="1" hidden="1" outlineLevel="1" x14ac:dyDescent="0.25">
      <c r="A419" s="1">
        <v>76102</v>
      </c>
      <c r="B419" s="3" t="s">
        <v>702</v>
      </c>
      <c r="C419" s="3" t="s">
        <v>618</v>
      </c>
      <c r="D419" s="4">
        <v>45328</v>
      </c>
      <c r="E419" s="2">
        <v>56.27</v>
      </c>
      <c r="F419" s="2">
        <v>6.99</v>
      </c>
      <c r="G419" s="2">
        <v>4.29</v>
      </c>
      <c r="H419" s="2">
        <v>44.99</v>
      </c>
      <c r="I419" s="2">
        <f t="shared" si="42"/>
        <v>1.4067500000000002</v>
      </c>
      <c r="J419" s="2">
        <f t="shared" si="43"/>
        <v>37.076249999999995</v>
      </c>
    </row>
    <row r="420" spans="1:10" s="3" customFormat="1" hidden="1" outlineLevel="1" x14ac:dyDescent="0.25">
      <c r="A420" s="1">
        <v>76103</v>
      </c>
      <c r="B420" s="3" t="s">
        <v>703</v>
      </c>
      <c r="C420" s="3" t="s">
        <v>534</v>
      </c>
      <c r="D420" s="4">
        <v>45328</v>
      </c>
      <c r="E420" s="2">
        <v>23.79</v>
      </c>
      <c r="F420" s="2">
        <v>3.99</v>
      </c>
      <c r="G420" s="2">
        <v>1.81</v>
      </c>
      <c r="H420" s="2">
        <v>17.989999999999998</v>
      </c>
      <c r="I420" s="2">
        <f t="shared" si="42"/>
        <v>0.59475</v>
      </c>
      <c r="J420" s="2">
        <f t="shared" si="43"/>
        <v>15.988249999999999</v>
      </c>
    </row>
    <row r="421" spans="1:10" s="3" customFormat="1" hidden="1" outlineLevel="1" x14ac:dyDescent="0.25">
      <c r="A421" s="1">
        <v>76104</v>
      </c>
      <c r="B421" s="3" t="s">
        <v>704</v>
      </c>
      <c r="C421" s="3" t="s">
        <v>705</v>
      </c>
      <c r="D421" s="4">
        <v>45328</v>
      </c>
      <c r="E421" s="2">
        <v>45.43</v>
      </c>
      <c r="F421" s="2">
        <v>5.99</v>
      </c>
      <c r="G421" s="2">
        <v>3.46</v>
      </c>
      <c r="H421" s="2">
        <v>35.979999999999997</v>
      </c>
      <c r="I421" s="2">
        <f t="shared" si="42"/>
        <v>1.13575</v>
      </c>
      <c r="J421" s="2">
        <f t="shared" si="43"/>
        <v>30.040249999999993</v>
      </c>
    </row>
    <row r="422" spans="1:10" s="3" customFormat="1" hidden="1" outlineLevel="1" x14ac:dyDescent="0.25">
      <c r="A422" s="1">
        <v>76105</v>
      </c>
      <c r="B422" s="3" t="s">
        <v>707</v>
      </c>
      <c r="C422" s="3" t="s">
        <v>708</v>
      </c>
      <c r="D422" s="4">
        <v>45328</v>
      </c>
      <c r="E422" s="2">
        <v>73.58</v>
      </c>
      <c r="F422" s="2">
        <v>9.99</v>
      </c>
      <c r="G422" s="2">
        <v>5.61</v>
      </c>
      <c r="H422" s="2">
        <v>57.98</v>
      </c>
      <c r="I422" s="2">
        <f t="shared" ref="I422" si="44">E422*0.025</f>
        <v>1.8395000000000001</v>
      </c>
      <c r="J422" s="2">
        <f t="shared" ref="J422" si="45">(H422*0.7)+F422-I422</f>
        <v>48.736499999999999</v>
      </c>
    </row>
    <row r="423" spans="1:10" s="3" customFormat="1" collapsed="1" x14ac:dyDescent="0.25">
      <c r="A423" s="16" t="s">
        <v>30</v>
      </c>
      <c r="B423" s="15" t="s">
        <v>706</v>
      </c>
      <c r="C423" s="15"/>
      <c r="D423" s="17"/>
      <c r="E423" s="18">
        <f>SUM(E404:E422)</f>
        <v>679.38</v>
      </c>
      <c r="F423" s="18">
        <f t="shared" ref="F423:J423" si="46">SUM(F404:F422)</f>
        <v>71.870000000000019</v>
      </c>
      <c r="G423" s="18">
        <f t="shared" si="46"/>
        <v>51.74</v>
      </c>
      <c r="H423" s="18">
        <f t="shared" si="46"/>
        <v>555.7700000000001</v>
      </c>
      <c r="I423" s="18">
        <f t="shared" si="46"/>
        <v>16.984500000000001</v>
      </c>
      <c r="J423" s="18">
        <f t="shared" si="46"/>
        <v>443.92450000000002</v>
      </c>
    </row>
    <row r="425" spans="1:10" s="3" customFormat="1" hidden="1" outlineLevel="1" x14ac:dyDescent="0.25">
      <c r="A425" s="1">
        <v>76106</v>
      </c>
      <c r="B425" s="3" t="s">
        <v>709</v>
      </c>
      <c r="C425" s="3" t="s">
        <v>710</v>
      </c>
      <c r="D425" s="4">
        <v>45329</v>
      </c>
      <c r="E425" s="2">
        <v>28.13</v>
      </c>
      <c r="F425" s="2">
        <v>0</v>
      </c>
      <c r="G425" s="2">
        <v>2.14</v>
      </c>
      <c r="H425" s="2">
        <v>25.99</v>
      </c>
      <c r="I425" s="2">
        <f t="shared" ref="I425" si="47">E425*0.025</f>
        <v>0.70325000000000004</v>
      </c>
      <c r="J425" s="2">
        <f t="shared" ref="J425" si="48">(H425*0.7)+F425-I425</f>
        <v>17.489749999999997</v>
      </c>
    </row>
    <row r="426" spans="1:10" s="3" customFormat="1" hidden="1" outlineLevel="1" x14ac:dyDescent="0.25">
      <c r="A426" s="1">
        <v>76107</v>
      </c>
      <c r="B426" s="3" t="s">
        <v>505</v>
      </c>
      <c r="C426" s="3" t="s">
        <v>711</v>
      </c>
      <c r="D426" s="4">
        <v>45329</v>
      </c>
      <c r="E426" s="2">
        <v>94.15</v>
      </c>
      <c r="F426" s="2">
        <v>11.99</v>
      </c>
      <c r="G426" s="2">
        <v>7.18</v>
      </c>
      <c r="H426" s="2">
        <v>74.98</v>
      </c>
      <c r="I426" s="2">
        <f t="shared" ref="I426:I441" si="49">E426*0.025</f>
        <v>2.3537500000000002</v>
      </c>
      <c r="J426" s="2">
        <f t="shared" ref="J426:J441" si="50">(H426*0.7)+F426-I426</f>
        <v>62.122250000000001</v>
      </c>
    </row>
    <row r="427" spans="1:10" s="3" customFormat="1" hidden="1" outlineLevel="1" x14ac:dyDescent="0.25">
      <c r="A427" s="1">
        <v>76108</v>
      </c>
      <c r="B427" s="3" t="s">
        <v>193</v>
      </c>
      <c r="C427" s="3" t="s">
        <v>621</v>
      </c>
      <c r="D427" s="4">
        <v>45329</v>
      </c>
      <c r="E427" s="2">
        <v>67.069999999999993</v>
      </c>
      <c r="F427" s="2">
        <v>7.99</v>
      </c>
      <c r="G427" s="2">
        <v>5.1100000000000003</v>
      </c>
      <c r="H427" s="2">
        <v>53.97</v>
      </c>
      <c r="I427" s="2">
        <f t="shared" si="49"/>
        <v>1.67675</v>
      </c>
      <c r="J427" s="2">
        <f t="shared" si="50"/>
        <v>44.09225</v>
      </c>
    </row>
    <row r="428" spans="1:10" s="3" customFormat="1" hidden="1" outlineLevel="1" x14ac:dyDescent="0.25">
      <c r="A428" s="1">
        <v>76109</v>
      </c>
      <c r="B428" s="3" t="s">
        <v>712</v>
      </c>
      <c r="C428" s="3" t="s">
        <v>713</v>
      </c>
      <c r="D428" s="4">
        <v>45330</v>
      </c>
      <c r="E428" s="2">
        <v>28.13</v>
      </c>
      <c r="F428" s="2">
        <v>0</v>
      </c>
      <c r="G428" s="2">
        <v>2.14</v>
      </c>
      <c r="H428" s="2">
        <v>25.99</v>
      </c>
      <c r="I428" s="2">
        <f t="shared" si="49"/>
        <v>0.70325000000000004</v>
      </c>
      <c r="J428" s="2">
        <f t="shared" si="50"/>
        <v>17.489749999999997</v>
      </c>
    </row>
    <row r="429" spans="1:10" s="3" customFormat="1" hidden="1" outlineLevel="1" x14ac:dyDescent="0.25">
      <c r="A429" s="1">
        <v>76110</v>
      </c>
      <c r="B429" s="3" t="s">
        <v>714</v>
      </c>
      <c r="C429" s="3" t="s">
        <v>715</v>
      </c>
      <c r="D429" s="4">
        <v>45330</v>
      </c>
      <c r="E429" s="2">
        <v>28.13</v>
      </c>
      <c r="F429" s="2">
        <v>0</v>
      </c>
      <c r="G429" s="2">
        <v>2.14</v>
      </c>
      <c r="H429" s="2">
        <v>25.99</v>
      </c>
      <c r="I429" s="2">
        <f t="shared" si="49"/>
        <v>0.70325000000000004</v>
      </c>
      <c r="J429" s="2">
        <f t="shared" si="50"/>
        <v>17.489749999999997</v>
      </c>
    </row>
    <row r="430" spans="1:10" s="3" customFormat="1" hidden="1" outlineLevel="1" x14ac:dyDescent="0.25">
      <c r="A430" s="1">
        <v>76111</v>
      </c>
      <c r="B430" s="3" t="s">
        <v>716</v>
      </c>
      <c r="C430" s="3" t="s">
        <v>717</v>
      </c>
      <c r="D430" s="4">
        <v>45330</v>
      </c>
      <c r="E430" s="2">
        <v>90.89</v>
      </c>
      <c r="F430" s="2">
        <v>8.99</v>
      </c>
      <c r="G430" s="2">
        <v>6.93</v>
      </c>
      <c r="H430" s="2">
        <v>74.97</v>
      </c>
      <c r="I430" s="2">
        <f t="shared" si="49"/>
        <v>2.2722500000000001</v>
      </c>
      <c r="J430" s="2">
        <f t="shared" si="50"/>
        <v>59.196750000000002</v>
      </c>
    </row>
    <row r="431" spans="1:10" s="3" customFormat="1" hidden="1" outlineLevel="1" x14ac:dyDescent="0.25">
      <c r="A431" s="1">
        <v>76112</v>
      </c>
      <c r="B431" s="3" t="s">
        <v>718</v>
      </c>
      <c r="C431" s="3" t="s">
        <v>414</v>
      </c>
      <c r="D431" s="4">
        <v>45331</v>
      </c>
      <c r="E431" s="2">
        <v>28.13</v>
      </c>
      <c r="F431" s="2">
        <v>0</v>
      </c>
      <c r="G431" s="2">
        <v>2.14</v>
      </c>
      <c r="H431" s="2">
        <v>25.99</v>
      </c>
      <c r="I431" s="2">
        <f t="shared" si="49"/>
        <v>0.70325000000000004</v>
      </c>
      <c r="J431" s="2">
        <f t="shared" si="50"/>
        <v>17.489749999999997</v>
      </c>
    </row>
    <row r="432" spans="1:10" s="3" customFormat="1" hidden="1" outlineLevel="1" x14ac:dyDescent="0.25">
      <c r="A432" s="1">
        <v>76113</v>
      </c>
      <c r="B432" s="3" t="s">
        <v>719</v>
      </c>
      <c r="C432" s="3" t="s">
        <v>271</v>
      </c>
      <c r="D432" s="4">
        <v>45331</v>
      </c>
      <c r="E432" s="2">
        <v>51.94</v>
      </c>
      <c r="F432" s="2">
        <v>7.99</v>
      </c>
      <c r="G432" s="2">
        <v>3.96</v>
      </c>
      <c r="H432" s="2">
        <v>39.99</v>
      </c>
      <c r="I432" s="2">
        <f t="shared" si="49"/>
        <v>1.2985</v>
      </c>
      <c r="J432" s="2">
        <f t="shared" si="50"/>
        <v>34.6845</v>
      </c>
    </row>
    <row r="433" spans="1:10" s="3" customFormat="1" hidden="1" outlineLevel="1" x14ac:dyDescent="0.25">
      <c r="A433" s="1">
        <v>76114</v>
      </c>
      <c r="B433" s="3" t="s">
        <v>536</v>
      </c>
      <c r="C433" s="3" t="s">
        <v>720</v>
      </c>
      <c r="D433" s="4">
        <v>45332</v>
      </c>
      <c r="E433" s="2">
        <v>28.13</v>
      </c>
      <c r="F433" s="2">
        <v>0</v>
      </c>
      <c r="G433" s="2">
        <v>2.14</v>
      </c>
      <c r="H433" s="2">
        <v>25.99</v>
      </c>
      <c r="I433" s="2">
        <f t="shared" si="49"/>
        <v>0.70325000000000004</v>
      </c>
      <c r="J433" s="2">
        <f t="shared" si="50"/>
        <v>17.489749999999997</v>
      </c>
    </row>
    <row r="434" spans="1:10" s="3" customFormat="1" hidden="1" outlineLevel="1" x14ac:dyDescent="0.25">
      <c r="A434" s="1">
        <v>76115</v>
      </c>
      <c r="B434" s="3" t="s">
        <v>721</v>
      </c>
      <c r="C434" s="3" t="s">
        <v>347</v>
      </c>
      <c r="D434" s="4">
        <v>45332</v>
      </c>
      <c r="E434" s="2">
        <v>28.13</v>
      </c>
      <c r="F434" s="2">
        <v>0</v>
      </c>
      <c r="G434" s="2">
        <v>2.14</v>
      </c>
      <c r="H434" s="2">
        <v>25.99</v>
      </c>
      <c r="I434" s="2">
        <f t="shared" si="49"/>
        <v>0.70325000000000004</v>
      </c>
      <c r="J434" s="2">
        <f t="shared" si="50"/>
        <v>17.489749999999997</v>
      </c>
    </row>
    <row r="435" spans="1:10" s="3" customFormat="1" hidden="1" outlineLevel="1" x14ac:dyDescent="0.25">
      <c r="A435" s="1">
        <v>76116</v>
      </c>
      <c r="B435" s="3" t="s">
        <v>722</v>
      </c>
      <c r="C435" s="3" t="s">
        <v>723</v>
      </c>
      <c r="D435" s="4">
        <v>45333</v>
      </c>
      <c r="E435" s="2">
        <v>31.37</v>
      </c>
      <c r="F435" s="2">
        <v>4.99</v>
      </c>
      <c r="G435" s="2">
        <v>2.39</v>
      </c>
      <c r="H435" s="2">
        <v>23.99</v>
      </c>
      <c r="I435" s="2">
        <f t="shared" si="49"/>
        <v>0.78425000000000011</v>
      </c>
      <c r="J435" s="2">
        <f t="shared" si="50"/>
        <v>20.998750000000001</v>
      </c>
    </row>
    <row r="436" spans="1:10" s="3" customFormat="1" hidden="1" outlineLevel="1" x14ac:dyDescent="0.25">
      <c r="A436" s="1">
        <v>76117</v>
      </c>
      <c r="B436" s="3" t="s">
        <v>724</v>
      </c>
      <c r="C436" s="3" t="s">
        <v>471</v>
      </c>
      <c r="D436" s="4">
        <v>45335</v>
      </c>
      <c r="E436" s="2">
        <v>28.13</v>
      </c>
      <c r="F436" s="2">
        <v>0</v>
      </c>
      <c r="G436" s="2">
        <v>2.14</v>
      </c>
      <c r="H436" s="2">
        <v>25.99</v>
      </c>
      <c r="I436" s="2">
        <f t="shared" si="49"/>
        <v>0.70325000000000004</v>
      </c>
      <c r="J436" s="2">
        <f t="shared" si="50"/>
        <v>17.489749999999997</v>
      </c>
    </row>
    <row r="437" spans="1:10" s="3" customFormat="1" hidden="1" outlineLevel="1" x14ac:dyDescent="0.25">
      <c r="A437" s="1">
        <v>76118</v>
      </c>
      <c r="B437" s="3" t="s">
        <v>725</v>
      </c>
      <c r="C437" s="3" t="s">
        <v>726</v>
      </c>
      <c r="D437" s="4">
        <v>45335</v>
      </c>
      <c r="E437" s="2">
        <v>56.27</v>
      </c>
      <c r="F437" s="2">
        <v>0</v>
      </c>
      <c r="G437" s="2">
        <v>4.29</v>
      </c>
      <c r="H437" s="2">
        <v>51.98</v>
      </c>
      <c r="I437" s="2">
        <f t="shared" si="49"/>
        <v>1.4067500000000002</v>
      </c>
      <c r="J437" s="2">
        <f t="shared" si="50"/>
        <v>34.979249999999993</v>
      </c>
    </row>
    <row r="438" spans="1:10" s="3" customFormat="1" hidden="1" outlineLevel="1" x14ac:dyDescent="0.25">
      <c r="A438" s="1">
        <v>76119</v>
      </c>
      <c r="B438" s="3" t="s">
        <v>727</v>
      </c>
      <c r="C438" s="3" t="s">
        <v>728</v>
      </c>
      <c r="D438" s="4">
        <v>45335</v>
      </c>
      <c r="E438" s="2">
        <v>23.79</v>
      </c>
      <c r="F438" s="2">
        <v>3.99</v>
      </c>
      <c r="G438" s="2">
        <v>1.81</v>
      </c>
      <c r="H438" s="2">
        <v>17.989999999999998</v>
      </c>
      <c r="I438" s="2">
        <f t="shared" si="49"/>
        <v>0.59475</v>
      </c>
      <c r="J438" s="2">
        <f t="shared" si="50"/>
        <v>15.988249999999999</v>
      </c>
    </row>
    <row r="439" spans="1:10" s="3" customFormat="1" hidden="1" outlineLevel="1" x14ac:dyDescent="0.25">
      <c r="A439" s="1">
        <v>76120</v>
      </c>
      <c r="B439" s="3" t="s">
        <v>729</v>
      </c>
      <c r="C439" s="3" t="s">
        <v>730</v>
      </c>
      <c r="D439" s="4">
        <v>45335</v>
      </c>
      <c r="E439" s="2">
        <v>28.13</v>
      </c>
      <c r="F439" s="2">
        <v>0</v>
      </c>
      <c r="G439" s="2">
        <v>2.14</v>
      </c>
      <c r="H439" s="2">
        <v>25.99</v>
      </c>
      <c r="I439" s="2">
        <f t="shared" si="49"/>
        <v>0.70325000000000004</v>
      </c>
      <c r="J439" s="2">
        <f t="shared" si="50"/>
        <v>17.489749999999997</v>
      </c>
    </row>
    <row r="440" spans="1:10" s="3" customFormat="1" hidden="1" outlineLevel="1" x14ac:dyDescent="0.25">
      <c r="A440" s="1">
        <v>76121</v>
      </c>
      <c r="B440" s="3" t="s">
        <v>731</v>
      </c>
      <c r="C440" s="3" t="s">
        <v>732</v>
      </c>
      <c r="D440" s="4">
        <v>45335</v>
      </c>
      <c r="E440" s="2">
        <v>25.99</v>
      </c>
      <c r="F440" s="2">
        <v>0</v>
      </c>
      <c r="G440" s="2">
        <v>0</v>
      </c>
      <c r="H440" s="2">
        <v>25.99</v>
      </c>
      <c r="I440" s="2">
        <f t="shared" si="49"/>
        <v>0.64975000000000005</v>
      </c>
      <c r="J440" s="2">
        <f t="shared" si="50"/>
        <v>17.543249999999997</v>
      </c>
    </row>
    <row r="441" spans="1:10" s="3" customFormat="1" hidden="1" outlineLevel="1" x14ac:dyDescent="0.25">
      <c r="A441" s="1">
        <v>76122</v>
      </c>
      <c r="B441" s="3" t="s">
        <v>733</v>
      </c>
      <c r="C441" s="3" t="s">
        <v>734</v>
      </c>
      <c r="D441" s="4">
        <v>45335</v>
      </c>
      <c r="E441" s="2">
        <v>23.79</v>
      </c>
      <c r="F441" s="2">
        <v>3.99</v>
      </c>
      <c r="G441" s="2">
        <v>1.81</v>
      </c>
      <c r="H441" s="2">
        <v>17.989999999999998</v>
      </c>
      <c r="I441" s="2">
        <f t="shared" si="49"/>
        <v>0.59475</v>
      </c>
      <c r="J441" s="2">
        <f t="shared" si="50"/>
        <v>15.988249999999999</v>
      </c>
    </row>
    <row r="442" spans="1:10" s="3" customFormat="1" collapsed="1" x14ac:dyDescent="0.25">
      <c r="A442" s="16" t="s">
        <v>30</v>
      </c>
      <c r="B442" s="15" t="s">
        <v>735</v>
      </c>
      <c r="C442" s="15"/>
      <c r="D442" s="17"/>
      <c r="E442" s="18">
        <f>SUM(E425:E441)</f>
        <v>690.3</v>
      </c>
      <c r="F442" s="18">
        <f t="shared" ref="F442:J442" si="51">SUM(F425:F441)</f>
        <v>49.930000000000007</v>
      </c>
      <c r="G442" s="18">
        <f t="shared" si="51"/>
        <v>50.600000000000009</v>
      </c>
      <c r="H442" s="18">
        <f t="shared" si="51"/>
        <v>589.7700000000001</v>
      </c>
      <c r="I442" s="18">
        <f t="shared" si="51"/>
        <v>17.257500000000004</v>
      </c>
      <c r="J442" s="18">
        <f t="shared" si="51"/>
        <v>445.51150000000001</v>
      </c>
    </row>
    <row r="444" spans="1:10" s="3" customFormat="1" outlineLevel="1" x14ac:dyDescent="0.25">
      <c r="A444" s="1">
        <v>76123</v>
      </c>
      <c r="B444" s="3" t="s">
        <v>736</v>
      </c>
      <c r="C444" s="3" t="s">
        <v>737</v>
      </c>
      <c r="D444" s="4">
        <v>45336</v>
      </c>
      <c r="E444" s="2">
        <v>31.37</v>
      </c>
      <c r="F444" s="2">
        <v>4.99</v>
      </c>
      <c r="G444" s="2">
        <v>2.39</v>
      </c>
      <c r="H444" s="2">
        <v>23.99</v>
      </c>
      <c r="I444" s="2">
        <f t="shared" ref="I444" si="52">E444*0.025</f>
        <v>0.78425000000000011</v>
      </c>
      <c r="J444" s="2">
        <f t="shared" ref="J444" si="53">(H444*0.7)+F444-I444</f>
        <v>20.998750000000001</v>
      </c>
    </row>
    <row r="445" spans="1:10" s="3" customFormat="1" outlineLevel="1" x14ac:dyDescent="0.25">
      <c r="A445" s="1">
        <v>76124</v>
      </c>
      <c r="B445" s="3" t="s">
        <v>738</v>
      </c>
      <c r="C445" s="3" t="s">
        <v>20</v>
      </c>
      <c r="D445" s="4">
        <v>45336</v>
      </c>
      <c r="E445" s="2">
        <v>28.13</v>
      </c>
      <c r="F445" s="2">
        <v>0</v>
      </c>
      <c r="G445" s="2">
        <v>2.14</v>
      </c>
      <c r="H445" s="2">
        <v>25.99</v>
      </c>
      <c r="I445" s="2">
        <f t="shared" ref="I445:I459" si="54">E445*0.025</f>
        <v>0.70325000000000004</v>
      </c>
      <c r="J445" s="2">
        <f t="shared" ref="J445:J459" si="55">(H445*0.7)+F445-I445</f>
        <v>17.489749999999997</v>
      </c>
    </row>
    <row r="446" spans="1:10" s="3" customFormat="1" outlineLevel="1" x14ac:dyDescent="0.25">
      <c r="A446" s="1">
        <v>76125</v>
      </c>
      <c r="B446" s="3" t="s">
        <v>739</v>
      </c>
      <c r="C446" s="3" t="s">
        <v>425</v>
      </c>
      <c r="D446" s="4">
        <v>45338</v>
      </c>
      <c r="E446" s="2">
        <v>31.37</v>
      </c>
      <c r="F446" s="2">
        <v>4.99</v>
      </c>
      <c r="G446" s="2">
        <v>2.39</v>
      </c>
      <c r="H446" s="2">
        <v>23.99</v>
      </c>
      <c r="I446" s="2">
        <f t="shared" si="54"/>
        <v>0.78425000000000011</v>
      </c>
      <c r="J446" s="2">
        <f t="shared" si="55"/>
        <v>20.998750000000001</v>
      </c>
    </row>
    <row r="447" spans="1:10" s="3" customFormat="1" outlineLevel="1" x14ac:dyDescent="0.25">
      <c r="A447" s="1">
        <v>76126</v>
      </c>
      <c r="B447" s="3" t="s">
        <v>740</v>
      </c>
      <c r="C447" s="3" t="s">
        <v>741</v>
      </c>
      <c r="D447" s="4">
        <v>45338</v>
      </c>
      <c r="E447" s="2">
        <v>28.13</v>
      </c>
      <c r="F447" s="2">
        <v>0</v>
      </c>
      <c r="G447" s="2">
        <v>2.14</v>
      </c>
      <c r="H447" s="2">
        <v>25.99</v>
      </c>
      <c r="I447" s="2">
        <f t="shared" si="54"/>
        <v>0.70325000000000004</v>
      </c>
      <c r="J447" s="2">
        <f t="shared" si="55"/>
        <v>17.489749999999997</v>
      </c>
    </row>
    <row r="448" spans="1:10" s="3" customFormat="1" outlineLevel="1" x14ac:dyDescent="0.25">
      <c r="A448" s="1">
        <v>76127</v>
      </c>
      <c r="B448" s="3" t="s">
        <v>12</v>
      </c>
      <c r="C448" s="3" t="s">
        <v>742</v>
      </c>
      <c r="D448" s="4">
        <v>45339</v>
      </c>
      <c r="E448" s="2">
        <v>28.13</v>
      </c>
      <c r="F448" s="2">
        <v>0</v>
      </c>
      <c r="G448" s="2">
        <v>2.14</v>
      </c>
      <c r="H448" s="2">
        <v>25.99</v>
      </c>
      <c r="I448" s="2">
        <f t="shared" si="54"/>
        <v>0.70325000000000004</v>
      </c>
      <c r="J448" s="2">
        <f t="shared" si="55"/>
        <v>17.489749999999997</v>
      </c>
    </row>
    <row r="449" spans="1:10" s="3" customFormat="1" outlineLevel="1" x14ac:dyDescent="0.25">
      <c r="A449" s="1">
        <v>76128</v>
      </c>
      <c r="B449" s="3" t="s">
        <v>743</v>
      </c>
      <c r="C449" s="3" t="s">
        <v>744</v>
      </c>
      <c r="D449" s="4">
        <v>45339</v>
      </c>
      <c r="E449" s="2">
        <v>23.79</v>
      </c>
      <c r="F449" s="2">
        <v>3.99</v>
      </c>
      <c r="G449" s="2">
        <v>1.81</v>
      </c>
      <c r="H449" s="2">
        <v>17.989999999999998</v>
      </c>
      <c r="I449" s="2">
        <f t="shared" si="54"/>
        <v>0.59475</v>
      </c>
      <c r="J449" s="2">
        <f t="shared" si="55"/>
        <v>15.988249999999999</v>
      </c>
    </row>
    <row r="450" spans="1:10" s="3" customFormat="1" outlineLevel="1" x14ac:dyDescent="0.25">
      <c r="A450" s="1">
        <v>76129</v>
      </c>
      <c r="B450" s="3" t="s">
        <v>745</v>
      </c>
      <c r="C450" s="3" t="s">
        <v>746</v>
      </c>
      <c r="D450" s="4">
        <v>45339</v>
      </c>
      <c r="E450" s="2">
        <v>28.13</v>
      </c>
      <c r="F450" s="2">
        <v>0</v>
      </c>
      <c r="G450" s="2">
        <v>2.14</v>
      </c>
      <c r="H450" s="2">
        <v>25.99</v>
      </c>
      <c r="I450" s="2">
        <f t="shared" si="54"/>
        <v>0.70325000000000004</v>
      </c>
      <c r="J450" s="2">
        <f t="shared" si="55"/>
        <v>17.489749999999997</v>
      </c>
    </row>
    <row r="451" spans="1:10" s="3" customFormat="1" outlineLevel="1" x14ac:dyDescent="0.25">
      <c r="A451" s="1">
        <v>76130</v>
      </c>
      <c r="B451" s="3" t="s">
        <v>747</v>
      </c>
      <c r="C451" s="3" t="s">
        <v>748</v>
      </c>
      <c r="D451" s="4">
        <v>45339</v>
      </c>
      <c r="E451" s="2">
        <v>28.13</v>
      </c>
      <c r="F451" s="2">
        <v>0</v>
      </c>
      <c r="G451" s="2">
        <v>2.14</v>
      </c>
      <c r="H451" s="2">
        <v>25.99</v>
      </c>
      <c r="I451" s="2">
        <f t="shared" si="54"/>
        <v>0.70325000000000004</v>
      </c>
      <c r="J451" s="2">
        <f t="shared" si="55"/>
        <v>17.489749999999997</v>
      </c>
    </row>
    <row r="452" spans="1:10" s="3" customFormat="1" outlineLevel="1" x14ac:dyDescent="0.25">
      <c r="A452" s="1">
        <v>76131</v>
      </c>
      <c r="B452" s="3" t="s">
        <v>749</v>
      </c>
      <c r="C452" s="3" t="s">
        <v>750</v>
      </c>
      <c r="D452" s="4">
        <v>45339</v>
      </c>
      <c r="E452" s="2">
        <v>45.43</v>
      </c>
      <c r="F452" s="2">
        <v>5.99</v>
      </c>
      <c r="G452" s="2">
        <v>3.46</v>
      </c>
      <c r="H452" s="2">
        <v>35.979999999999997</v>
      </c>
      <c r="I452" s="2">
        <f t="shared" si="54"/>
        <v>1.13575</v>
      </c>
      <c r="J452" s="2">
        <f t="shared" si="55"/>
        <v>30.040249999999993</v>
      </c>
    </row>
    <row r="453" spans="1:10" s="3" customFormat="1" outlineLevel="1" x14ac:dyDescent="0.25">
      <c r="A453" s="1">
        <v>76132</v>
      </c>
      <c r="B453" s="3" t="s">
        <v>751</v>
      </c>
      <c r="C453" s="3" t="s">
        <v>85</v>
      </c>
      <c r="D453" s="4">
        <v>45340</v>
      </c>
      <c r="E453" s="2">
        <v>28.13</v>
      </c>
      <c r="F453" s="2">
        <v>0</v>
      </c>
      <c r="G453" s="2">
        <v>2.14</v>
      </c>
      <c r="H453" s="2">
        <v>25.99</v>
      </c>
      <c r="I453" s="2">
        <f t="shared" si="54"/>
        <v>0.70325000000000004</v>
      </c>
      <c r="J453" s="2">
        <f t="shared" si="55"/>
        <v>17.489749999999997</v>
      </c>
    </row>
    <row r="454" spans="1:10" s="3" customFormat="1" outlineLevel="1" x14ac:dyDescent="0.25">
      <c r="A454" s="1">
        <v>76133</v>
      </c>
      <c r="B454" s="3" t="s">
        <v>752</v>
      </c>
      <c r="C454" s="3" t="s">
        <v>21</v>
      </c>
      <c r="D454" s="4">
        <v>45340</v>
      </c>
      <c r="E454" s="2">
        <v>28.13</v>
      </c>
      <c r="F454" s="2">
        <v>0</v>
      </c>
      <c r="G454" s="2">
        <v>2.14</v>
      </c>
      <c r="H454" s="2">
        <v>25.99</v>
      </c>
      <c r="I454" s="2">
        <f t="shared" si="54"/>
        <v>0.70325000000000004</v>
      </c>
      <c r="J454" s="2">
        <f t="shared" si="55"/>
        <v>17.489749999999997</v>
      </c>
    </row>
    <row r="455" spans="1:10" s="3" customFormat="1" outlineLevel="1" x14ac:dyDescent="0.25">
      <c r="A455" s="1">
        <v>76134</v>
      </c>
      <c r="B455" s="3" t="s">
        <v>753</v>
      </c>
      <c r="C455" s="3" t="s">
        <v>754</v>
      </c>
      <c r="D455" s="4">
        <v>45340</v>
      </c>
      <c r="E455" s="2">
        <v>28.13</v>
      </c>
      <c r="F455" s="2">
        <v>0</v>
      </c>
      <c r="G455" s="2">
        <v>2.14</v>
      </c>
      <c r="H455" s="2">
        <v>25.99</v>
      </c>
      <c r="I455" s="2">
        <f t="shared" si="54"/>
        <v>0.70325000000000004</v>
      </c>
      <c r="J455" s="2">
        <f t="shared" si="55"/>
        <v>17.489749999999997</v>
      </c>
    </row>
    <row r="456" spans="1:10" s="3" customFormat="1" outlineLevel="1" x14ac:dyDescent="0.25">
      <c r="A456" s="1">
        <v>76135</v>
      </c>
      <c r="B456" s="3" t="s">
        <v>755</v>
      </c>
      <c r="C456" s="3" t="s">
        <v>527</v>
      </c>
      <c r="D456" s="4">
        <v>45340</v>
      </c>
      <c r="E456" s="2">
        <v>23.79</v>
      </c>
      <c r="F456" s="2">
        <v>3.99</v>
      </c>
      <c r="G456" s="2">
        <v>1.81</v>
      </c>
      <c r="H456" s="2">
        <v>17.989999999999998</v>
      </c>
      <c r="I456" s="2">
        <f t="shared" si="54"/>
        <v>0.59475</v>
      </c>
      <c r="J456" s="2">
        <f t="shared" si="55"/>
        <v>15.988249999999999</v>
      </c>
    </row>
    <row r="457" spans="1:10" s="3" customFormat="1" outlineLevel="1" x14ac:dyDescent="0.25">
      <c r="A457" s="1">
        <v>76136</v>
      </c>
      <c r="B457" s="3" t="s">
        <v>399</v>
      </c>
      <c r="C457" s="3" t="s">
        <v>756</v>
      </c>
      <c r="D457" s="4">
        <v>45341</v>
      </c>
      <c r="E457" s="2">
        <v>23.79</v>
      </c>
      <c r="F457" s="2">
        <v>3.99</v>
      </c>
      <c r="G457" s="2">
        <v>1.81</v>
      </c>
      <c r="H457" s="2">
        <v>17.989999999999998</v>
      </c>
      <c r="I457" s="2">
        <f t="shared" si="54"/>
        <v>0.59475</v>
      </c>
      <c r="J457" s="2">
        <f t="shared" si="55"/>
        <v>15.988249999999999</v>
      </c>
    </row>
    <row r="458" spans="1:10" s="3" customFormat="1" outlineLevel="1" x14ac:dyDescent="0.25">
      <c r="A458" s="1">
        <v>76137</v>
      </c>
      <c r="B458" s="3" t="s">
        <v>757</v>
      </c>
      <c r="C458" s="3" t="s">
        <v>758</v>
      </c>
      <c r="D458" s="4">
        <v>45341</v>
      </c>
      <c r="E458" s="2">
        <v>28.13</v>
      </c>
      <c r="F458" s="2">
        <v>0</v>
      </c>
      <c r="G458" s="2">
        <v>2.14</v>
      </c>
      <c r="H458" s="2">
        <v>25.99</v>
      </c>
      <c r="I458" s="2">
        <f t="shared" si="54"/>
        <v>0.70325000000000004</v>
      </c>
      <c r="J458" s="2">
        <f t="shared" si="55"/>
        <v>17.489749999999997</v>
      </c>
    </row>
    <row r="459" spans="1:10" s="3" customFormat="1" outlineLevel="1" x14ac:dyDescent="0.25">
      <c r="A459" s="1">
        <v>76138</v>
      </c>
      <c r="B459" s="3" t="s">
        <v>759</v>
      </c>
      <c r="C459" s="3" t="s">
        <v>760</v>
      </c>
      <c r="D459" s="4">
        <v>45342</v>
      </c>
      <c r="E459" s="2">
        <v>23.79</v>
      </c>
      <c r="F459" s="2">
        <v>3.99</v>
      </c>
      <c r="G459" s="2">
        <v>1.81</v>
      </c>
      <c r="H459" s="2">
        <v>17.989999999999998</v>
      </c>
      <c r="I459" s="2">
        <f t="shared" si="54"/>
        <v>0.59475</v>
      </c>
      <c r="J459" s="2">
        <f t="shared" si="55"/>
        <v>15.988249999999999</v>
      </c>
    </row>
    <row r="460" spans="1:10" s="3" customFormat="1" x14ac:dyDescent="0.25">
      <c r="A460" s="16" t="s">
        <v>30</v>
      </c>
      <c r="B460" s="15" t="s">
        <v>761</v>
      </c>
      <c r="C460" s="15"/>
      <c r="D460" s="17"/>
      <c r="E460" s="18">
        <f>SUM(E444:E459)</f>
        <v>456.5</v>
      </c>
      <c r="F460" s="18">
        <f t="shared" ref="F460:J460" si="56">SUM(F444:F459)</f>
        <v>31.930000000000007</v>
      </c>
      <c r="G460" s="18">
        <f t="shared" si="56"/>
        <v>34.74</v>
      </c>
      <c r="H460" s="18">
        <f t="shared" si="56"/>
        <v>389.83000000000004</v>
      </c>
      <c r="I460" s="18">
        <f t="shared" si="56"/>
        <v>11.4125</v>
      </c>
      <c r="J460" s="18">
        <f t="shared" si="56"/>
        <v>293.39849999999996</v>
      </c>
    </row>
  </sheetData>
  <mergeCells count="1">
    <mergeCell ref="A1:J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 Sales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Kara Jones</dc:creator>
  <cp:keywords/>
  <dc:description/>
  <cp:lastModifiedBy>Tom Abrahamson</cp:lastModifiedBy>
  <cp:revision/>
  <dcterms:created xsi:type="dcterms:W3CDTF">2015-01-07T16:13:42Z</dcterms:created>
  <dcterms:modified xsi:type="dcterms:W3CDTF">2024-02-21T01:41:35Z</dcterms:modified>
  <cp:category/>
  <cp:contentStatus/>
</cp:coreProperties>
</file>