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5" yWindow="-16200" windowWidth="28905" windowHeight="1764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I38" i="1"/>
  <c r="I39" i="1" s="1"/>
  <c r="H14" i="1"/>
  <c r="I14" i="1"/>
  <c r="F14" i="1"/>
  <c r="I11" i="1"/>
  <c r="I18" i="1"/>
  <c r="I37" i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<sst xmlns="http://schemas.openxmlformats.org/spreadsheetml/2006/main" count="48" uniqueCount="44">
  <si>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</si>
  <si>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</si>
  <si>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</si>
  <si>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</si>
  <si>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</si>
  <si>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</si>
  <si>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</si>
  <si>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</si>
  <si>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</si>
  <si>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</si>
  <si>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</si>
  <si>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</si>
  <si>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</si>
  <si>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</si>
  <si>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</si>
  <si>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</si>
  <si>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</si>
  <si>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</si>
  <si>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</si>
  <si>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</si>
  <si>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</si>
  <si>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</si>
  <si>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</si>
  <si>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</si>
  <si>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</si>
  <si>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</si>
  <si>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</si>
  <si>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</si>
  <si>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</si>
  <si>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</si>
  <si>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</si>
  <si>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</si>
  <si>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</si>
  <si>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</si>
  <si>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</si>
  <si>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</si>
  <si>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</si>
  <si>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</si>
  <si>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</si>
  <si>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</si>
  <si>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</si>
  <si>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</si>
  <si>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</si>
  <si>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Blair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</si>
</sst>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B45" sqref="B45:I5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45406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400</v>
      </c>
      <c r="F20" s="16"/>
      <c r="G20" s="23">
        <v>0</v>
      </c>
      <c r="H20" s="16"/>
      <c r="I20" s="17">
        <f t="shared" ref="I20:I21" si="3">C20*(E20+G20)</f>
        <v>800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304.91000000000003</v>
      </c>
      <c r="G25" s="37">
        <v>89.97</v>
      </c>
      <c r="I25" s="38">
        <f>SUM(I8:I16)+I18+E25+G25</f>
        <v>394.88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800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1194.8800000000001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8</v>
      </c>
      <c r="G29" s="42">
        <v>3</v>
      </c>
      <c r="I29" s="43">
        <f>E29+G29</f>
        <v>11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35.898181818181818</v>
      </c>
    </row>
    <row r="31" spans="2:10" ht="12.75" customHeight="1" x14ac:dyDescent="0.2">
      <c r="B31" s="33"/>
      <c r="C31" s="34" t="s">
        <v>20</v>
      </c>
      <c r="D31" s="14"/>
      <c r="I31" s="57">
        <f>I25/I38</f>
        <v>56.411428571428573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6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0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7</v>
      </c>
    </row>
    <row r="38" spans="2:9" ht="12.75" customHeight="1" x14ac:dyDescent="0.2">
      <c r="B38" s="33"/>
      <c r="C38" s="34" t="s">
        <v>38</v>
      </c>
      <c r="D38" s="14"/>
      <c r="E38" s="42">
        <v>21</v>
      </c>
      <c r="I38" s="45">
        <f>E8+E9+E10+E13+G8+G9+G10+G13+E15+G15+I37</f>
        <v>7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150.37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2024-04-26T13:20:17Z</cp:lastPrinted>
  <dcterms:created xsi:type="dcterms:W3CDTF">2023-08-31T20:46:40Z</dcterms:created>
  <dcterms:modified xsi:type="dcterms:W3CDTF">2024-04-26T13:20:19Z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