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10" yWindow="0" windowWidth="23385" windowHeight="14115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<sst xmlns="http://schemas.openxmlformats.org/spreadsheetml/2006/main" count="48" uniqueCount="44">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</sst>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E29" sqref="E29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45405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59</v>
      </c>
      <c r="F20" s="16"/>
      <c r="G20" s="23">
        <v>0</v>
      </c>
      <c r="H20" s="16"/>
      <c r="I20" s="17">
        <f t="shared" ref="I20:I21" si="3">C20*(E20+G20)</f>
        <v>118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349.87</v>
      </c>
      <c r="G25" s="37">
        <v>309.89</v>
      </c>
      <c r="I25" s="38">
        <f>SUM(I8:I16)+I18+E25+G25</f>
        <v>659.76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118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777.76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12</v>
      </c>
      <c r="G29" s="42">
        <v>10</v>
      </c>
      <c r="I29" s="43">
        <f>E29+G29</f>
        <v>22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29.989090909090908</v>
      </c>
    </row>
    <row r="31" spans="2:10" ht="12.75" customHeight="1" x14ac:dyDescent="0.2">
      <c r="B31" s="33"/>
      <c r="C31" s="34" t="s">
        <v>20</v>
      </c>
      <c r="D31" s="14"/>
      <c r="I31" s="57">
        <f>I25/I38</f>
        <v>20.6175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16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9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7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32</v>
      </c>
    </row>
    <row r="38" spans="2:9" ht="12.75" customHeight="1" x14ac:dyDescent="0.2">
      <c r="B38" s="33"/>
      <c r="C38" s="34" t="s">
        <v>38</v>
      </c>
      <c r="D38" s="14"/>
      <c r="E38" s="42">
        <v>57</v>
      </c>
      <c r="I38" s="45">
        <f>E8+E9+E10+E13+G8+G9+G10+G13+E15+G15+I37</f>
        <v>32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50.36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2024-04-24T19:55:15Z</cp:lastPrinted>
  <dcterms:created xsi:type="dcterms:W3CDTF">2023-08-31T20:46:40Z</dcterms:created>
  <dcterms:modified xsi:type="dcterms:W3CDTF">2024-04-24T19:56:39Z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