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7BF77188-D11C-4139-99B2-2B66A09E0B38}" xr6:coauthVersionLast="47" xr6:coauthVersionMax="47" xr10:uidLastSave="{FD124FD8-A3A2-47AF-B28A-835B1575E74D}"/>
  <bookViews>
    <workbookView xWindow="-98" yWindow="-98" windowWidth="20715" windowHeight="13276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<sst xmlns="http://schemas.openxmlformats.org/spreadsheetml/2006/main" count="48" uniqueCount="44">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</sst>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6" zoomScale="85" zoomScaleNormal="85" workbookViewId="0">
      <selection activeCell="E36" sqref="E36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>
        <v>45400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84</v>
      </c>
      <c r="F20" s="16"/>
      <c r="G20" s="23">
        <v>0</v>
      </c>
      <c r="H20" s="16"/>
      <c r="I20" s="17">
        <f t="shared" ref="I20:I21" si="3">C20*(E20+G20)</f>
        <v>168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405.85</v>
      </c>
      <c r="G25" s="37">
        <v>265.89</v>
      </c>
      <c r="I25" s="38">
        <f>SUM(I8:I16)+I18+E25+G25</f>
        <v>671.74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168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839.74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14</v>
      </c>
      <c r="G29" s="42">
        <v>8</v>
      </c>
      <c r="I29" s="43">
        <f>E29+G29</f>
        <v>22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30.533636363636365</v>
      </c>
    </row>
    <row r="31" spans="2:10" ht="12.75" customHeight="1" x14ac:dyDescent="0.4">
      <c r="B31" s="33"/>
      <c r="C31" s="34" t="s">
        <v>20</v>
      </c>
      <c r="D31" s="14"/>
      <c r="I31" s="57">
        <f>I25/I38</f>
        <v>17.677368421052631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1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7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22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8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38</v>
      </c>
    </row>
    <row r="38" spans="2:9" ht="12.75" customHeight="1" x14ac:dyDescent="0.4">
      <c r="B38" s="33"/>
      <c r="C38" s="34" t="s">
        <v>38</v>
      </c>
      <c r="D38" s="14"/>
      <c r="E38" s="42">
        <v>65</v>
      </c>
      <c r="I38" s="45">
        <f>E8+E9+E10+E13+G8+G9+G10+G13+E15+G15+I37</f>
        <v>38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64.819999999999993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2024-04-19T16:58:44Z</cp:lastPrinted>
  <dcterms:created xsi:type="dcterms:W3CDTF">2023-08-31T20:46:40Z</dcterms:created>
  <dcterms:modified xsi:type="dcterms:W3CDTF">2024-04-19T16:58:48Z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