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D47E81D2-70B8-4616-BBB7-A330B0D6514E}" xr6:coauthVersionLast="47" xr6:coauthVersionMax="47" xr10:uidLastSave="{5D56D461-A36D-4C33-858E-1F7767F03F78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<sst xmlns="http://schemas.openxmlformats.org/spreadsheetml/2006/main" count="48" uniqueCount="44">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</sst>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45354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 t="shared" ref="I20:I21" si="4">C20*(E20+G20)</f>
        <v>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895.64</v>
      </c>
      <c r="G25" s="37">
        <v>559.78</v>
      </c>
      <c r="I25" s="38">
        <f>SUM(I8:I16)+I18+E25+G25</f>
        <v>1455.42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1455.42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27</v>
      </c>
      <c r="G29" s="42">
        <v>18</v>
      </c>
      <c r="I29" s="43">
        <f>E29+G29</f>
        <v>45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32.342666666666666</v>
      </c>
    </row>
    <row r="31" spans="2:10" ht="12.75" customHeight="1" x14ac:dyDescent="0.2">
      <c r="B31" s="33"/>
      <c r="C31" s="34" t="s">
        <v>20</v>
      </c>
      <c r="D31" s="14"/>
      <c r="I31" s="57">
        <f>I25/I38</f>
        <v>26.462181818181818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14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12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55</v>
      </c>
    </row>
    <row r="38" spans="2:9" ht="12.75" customHeight="1" x14ac:dyDescent="0.2">
      <c r="B38" s="33"/>
      <c r="C38" s="34" t="s">
        <v>38</v>
      </c>
      <c r="D38" s="14"/>
      <c r="E38" s="42">
        <v>110</v>
      </c>
      <c r="I38" s="45">
        <f>E8+E9+E10+E13+G8+G9+G10+G13+E15+G15+I37</f>
        <v>55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50.050000000000004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2024-03-05T17:32:29Z</cp:lastPrinted>
  <dcterms:created xsi:type="dcterms:W3CDTF">2023-08-31T20:46:40Z</dcterms:created>
  <dcterms:modified xsi:type="dcterms:W3CDTF">2024-03-05T17:32:31Z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