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00" yWindow="1500" windowWidth="17280" windowHeight="996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38" i="1"/>
  <c r="I39" i="1" s="1"/>
  <c r="H14" i="1"/>
  <c r="I14" i="1"/>
  <c r="F14" i="1"/>
  <c r="I11" i="1"/>
  <c r="I18" i="1"/>
  <c r="H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<sst xmlns="http://schemas.openxmlformats.org/spreadsheetml/2006/main" count="48" uniqueCount="44">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</sst>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45345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202</v>
      </c>
      <c r="F20" s="16"/>
      <c r="G20" s="23">
        <v>0</v>
      </c>
      <c r="H20" s="16"/>
      <c r="I20" s="17">
        <f t="shared" ref="I20:I21" si="4">C20*(E20+G20)</f>
        <v>404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510.8</v>
      </c>
      <c r="G25" s="37">
        <v>739.72</v>
      </c>
      <c r="I25" s="38">
        <f>SUM(I8:I16)+I18+E25+G25</f>
        <v>1250.52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404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1654.52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15</v>
      </c>
      <c r="G29" s="42">
        <v>26</v>
      </c>
      <c r="I29" s="43">
        <f>E29+G29</f>
        <v>41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30.500487804878048</v>
      </c>
    </row>
    <row r="31" spans="2:10" ht="12.75" customHeight="1" x14ac:dyDescent="0.2">
      <c r="B31" s="33"/>
      <c r="C31" s="34" t="s">
        <v>20</v>
      </c>
      <c r="D31" s="14"/>
      <c r="I31" s="57">
        <f>I25/I38</f>
        <v>21.195254237288136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8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46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5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59</v>
      </c>
    </row>
    <row r="38" spans="2:9" ht="12.75" customHeight="1" x14ac:dyDescent="0.2">
      <c r="B38" s="33"/>
      <c r="C38" s="34" t="s">
        <v>38</v>
      </c>
      <c r="D38" s="14"/>
      <c r="E38" s="42">
        <v>109</v>
      </c>
      <c r="I38" s="45">
        <f>E8+E9+E10+E13+G8+G9+G10+G13+E15+G15+I37</f>
        <v>59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126.41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2024-02-26T02:15:05Z</cp:lastPrinted>
  <dcterms:created xsi:type="dcterms:W3CDTF">2023-08-31T20:46:40Z</dcterms:created>
  <dcterms:modified xsi:type="dcterms:W3CDTF">2024-02-26T02:23:35Z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