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D3AA8B4F-972D-441E-B4A7-DB54981778D2}" xr6:coauthVersionLast="47" xr6:coauthVersionMax="47" xr10:uidLastSave="{00000000-0000-0000-0000-000000000000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<sst xmlns="http://schemas.openxmlformats.org/spreadsheetml/2006/main" count="50" uniqueCount="46">
  <si>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</si>
  <si>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</si>
  <si>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</si>
  <si>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</si>
  <si>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</si>
  <si>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</si>
  <si>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</si>
  <si>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</si>
  <si>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</si>
  <si>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</si>
  <si>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</si>
  <si>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</si>
  <si>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</si>
  <si>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</si>
  <si>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</si>
  <si>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</si>
  <si>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</si>
  <si>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</si>
  <si>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</si>
  <si>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</si>
  <si>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</si>
  <si>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</si>
  <si>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</si>
  <si>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</si>
  <si>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</si>
  <si>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</si>
  <si>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</si>
  <si>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</si>
  <si>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</si>
  <si>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</si>
  <si>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</si>
  <si>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</si>
  <si>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</si>
  <si>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</si>
  <si>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</si>
  <si>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</si>
  <si>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</si>
  <si>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</si>
  <si>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</si>
  <si>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</si>
  <si>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</si>
  <si>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</si>
  <si>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</si>
  <si>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2024.02.17</t>
  </si>
  <si>
    <t>Stefani Barrere</t>
  </si>
  <si>
    <t>We took 273 photos and printed 224.  One register had issues closing due to open orders.  We struggled with the last group of photos on botht the star and green screen.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</si>
</sst>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227</v>
      </c>
      <c r="F20" s="16"/>
      <c r="G20" s="23">
        <v>0</v>
      </c>
      <c r="H20" s="16"/>
      <c r="I20" s="17">
        <f t="shared" ref="I20:I21" si="4">C20*(E20+G20)</f>
        <v>454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2485.0300000000002</v>
      </c>
      <c r="G25" s="37">
        <v>0</v>
      </c>
      <c r="I25" s="38">
        <f>SUM(I8:I16)+I18+E25+G25</f>
        <v>2485.0300000000002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454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2939.03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71</v>
      </c>
      <c r="G29" s="42">
        <v>0</v>
      </c>
      <c r="I29" s="43">
        <f>E29+G29</f>
        <v>71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35.000422535211271</v>
      </c>
    </row>
    <row r="31" spans="2:10" ht="12.75" customHeight="1" x14ac:dyDescent="0.2">
      <c r="B31" s="33"/>
      <c r="C31" s="34" t="s">
        <v>20</v>
      </c>
      <c r="D31" s="14"/>
      <c r="I31" s="57">
        <f>I25/I38</f>
        <v>21.991415929203541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53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113</v>
      </c>
    </row>
    <row r="38" spans="2:9" ht="12.75" customHeight="1" x14ac:dyDescent="0.2">
      <c r="B38" s="33"/>
      <c r="C38" s="34" t="s">
        <v>38</v>
      </c>
      <c r="D38" s="14"/>
      <c r="E38" s="42">
        <v>224</v>
      </c>
      <c r="I38" s="45">
        <f>E8+E9+E10+E13+G8+G9+G10+G13+E15+G15+I37</f>
        <v>113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184.55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2024-02-19T17:38:41Z</cp:lastPrinted>
  <dcterms:created xsi:type="dcterms:W3CDTF">2023-08-31T20:46:40Z</dcterms:created>
  <dcterms:modified xsi:type="dcterms:W3CDTF">2024-02-19T17:41:19Z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