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0" documentId="8_{3745D8EA-E5C7-482E-9E4B-7B7EC1DBEBC0}" xr6:coauthVersionLast="47" xr6:coauthVersionMax="47" xr10:uidLastSave="{00000000-0000-0000-0000-000000000000}"/>
  <bookViews>
    <workbookView xWindow="105" yWindow="1560" windowWidth="28695" windowHeight="8985" xr2:uid="{59C6FDF0-EABE-4C73-A749-058760A548E1}"/>
  </bookViews>
  <sheets>
    <sheet name="00.00" sheetId="1" r:id="rId1"/>
    <sheet name="m0" sheetId="2" r:id="rId2"/>
    <sheet name="Tu0" sheetId="3" r:id="rId3"/>
    <sheet name="W0" sheetId="4" r:id="rId4"/>
    <sheet name="Th0" sheetId="5" r:id="rId5"/>
    <sheet name="F0" sheetId="6" r:id="rId6"/>
    <sheet name="Sa0" sheetId="7" r:id="rId7"/>
    <sheet name="Su0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9" l="1"/>
  <c r="R8" i="9"/>
  <c r="R7" i="9"/>
  <c r="R6" i="9"/>
  <c r="R5" i="9"/>
  <c r="R4" i="9"/>
  <c r="R3" i="9"/>
  <c r="Y60" i="3"/>
  <c r="X60" i="3"/>
  <c r="Z60" i="3" s="1"/>
  <c r="Q60" i="3"/>
  <c r="P60" i="3"/>
  <c r="O60" i="3"/>
  <c r="N60" i="3"/>
  <c r="M60" i="3"/>
  <c r="L60" i="3"/>
  <c r="M62" i="3" s="1"/>
  <c r="K60" i="3"/>
  <c r="I60" i="3"/>
  <c r="I62" i="3" s="1"/>
  <c r="G60" i="3"/>
  <c r="F60" i="3"/>
  <c r="J58" i="3"/>
  <c r="J57" i="3"/>
  <c r="E57" i="3"/>
  <c r="H57" i="3" s="1"/>
  <c r="J56" i="3"/>
  <c r="E56" i="3"/>
  <c r="H56" i="3" s="1"/>
  <c r="J55" i="3"/>
  <c r="H55" i="3"/>
  <c r="E55" i="3"/>
  <c r="J54" i="3"/>
  <c r="E54" i="3"/>
  <c r="H54" i="3" s="1"/>
  <c r="J53" i="3"/>
  <c r="E53" i="3"/>
  <c r="H53" i="3" s="1"/>
  <c r="J52" i="3"/>
  <c r="H52" i="3"/>
  <c r="E52" i="3"/>
  <c r="J51" i="3"/>
  <c r="H51" i="3"/>
  <c r="E51" i="3"/>
  <c r="J50" i="3"/>
  <c r="E50" i="3"/>
  <c r="H50" i="3" s="1"/>
  <c r="J49" i="3"/>
  <c r="E49" i="3"/>
  <c r="H49" i="3" s="1"/>
  <c r="J48" i="3"/>
  <c r="E48" i="3"/>
  <c r="H48" i="3" s="1"/>
  <c r="J47" i="3"/>
  <c r="H47" i="3"/>
  <c r="E47" i="3"/>
  <c r="J46" i="3"/>
  <c r="E46" i="3"/>
  <c r="H46" i="3" s="1"/>
  <c r="J45" i="3"/>
  <c r="E45" i="3"/>
  <c r="H45" i="3" s="1"/>
  <c r="J44" i="3"/>
  <c r="H44" i="3"/>
  <c r="E44" i="3"/>
  <c r="J43" i="3"/>
  <c r="H43" i="3"/>
  <c r="E43" i="3"/>
  <c r="J42" i="3"/>
  <c r="E42" i="3"/>
  <c r="H42" i="3" s="1"/>
  <c r="J41" i="3"/>
  <c r="E41" i="3"/>
  <c r="H41" i="3" s="1"/>
  <c r="J40" i="3"/>
  <c r="E40" i="3"/>
  <c r="H40" i="3" s="1"/>
  <c r="J39" i="3"/>
  <c r="H39" i="3"/>
  <c r="E39" i="3"/>
  <c r="J38" i="3"/>
  <c r="E38" i="3"/>
  <c r="H38" i="3" s="1"/>
  <c r="J37" i="3"/>
  <c r="E37" i="3"/>
  <c r="H37" i="3" s="1"/>
  <c r="J36" i="3"/>
  <c r="H36" i="3"/>
  <c r="E36" i="3"/>
  <c r="J35" i="3"/>
  <c r="H35" i="3"/>
  <c r="E35" i="3"/>
  <c r="J34" i="3"/>
  <c r="E34" i="3"/>
  <c r="H34" i="3" s="1"/>
  <c r="J33" i="3"/>
  <c r="E33" i="3"/>
  <c r="H33" i="3" s="1"/>
  <c r="J32" i="3"/>
  <c r="E32" i="3"/>
  <c r="H32" i="3" s="1"/>
  <c r="J31" i="3"/>
  <c r="H31" i="3"/>
  <c r="E31" i="3"/>
  <c r="J30" i="3"/>
  <c r="E30" i="3"/>
  <c r="H30" i="3" s="1"/>
  <c r="J29" i="3"/>
  <c r="E29" i="3"/>
  <c r="H29" i="3" s="1"/>
  <c r="J28" i="3"/>
  <c r="H28" i="3"/>
  <c r="E28" i="3"/>
  <c r="J27" i="3"/>
  <c r="H27" i="3"/>
  <c r="E27" i="3"/>
  <c r="J26" i="3"/>
  <c r="E26" i="3"/>
  <c r="H26" i="3" s="1"/>
  <c r="J25" i="3"/>
  <c r="E25" i="3"/>
  <c r="H25" i="3" s="1"/>
  <c r="J24" i="3"/>
  <c r="E24" i="3"/>
  <c r="H24" i="3" s="1"/>
  <c r="J23" i="3"/>
  <c r="H23" i="3"/>
  <c r="E23" i="3"/>
  <c r="J22" i="3"/>
  <c r="E22" i="3"/>
  <c r="H22" i="3" s="1"/>
  <c r="J21" i="3"/>
  <c r="E21" i="3"/>
  <c r="H21" i="3" s="1"/>
  <c r="J20" i="3"/>
  <c r="H20" i="3"/>
  <c r="E20" i="3"/>
  <c r="J19" i="3"/>
  <c r="H19" i="3"/>
  <c r="E19" i="3"/>
  <c r="J18" i="3"/>
  <c r="E18" i="3"/>
  <c r="H18" i="3" s="1"/>
  <c r="J17" i="3"/>
  <c r="E17" i="3"/>
  <c r="H17" i="3" s="1"/>
  <c r="J16" i="3"/>
  <c r="E16" i="3"/>
  <c r="H16" i="3" s="1"/>
  <c r="J15" i="3"/>
  <c r="H15" i="3"/>
  <c r="E15" i="3"/>
  <c r="J14" i="3"/>
  <c r="E14" i="3"/>
  <c r="H14" i="3" s="1"/>
  <c r="J13" i="3"/>
  <c r="E13" i="3"/>
  <c r="H13" i="3" s="1"/>
  <c r="J12" i="3"/>
  <c r="H12" i="3"/>
  <c r="E12" i="3"/>
  <c r="J11" i="3"/>
  <c r="H11" i="3"/>
  <c r="E11" i="3"/>
  <c r="J10" i="3"/>
  <c r="E10" i="3"/>
  <c r="H10" i="3" s="1"/>
  <c r="J9" i="3"/>
  <c r="E9" i="3"/>
  <c r="H9" i="3" s="1"/>
  <c r="J8" i="3"/>
  <c r="E8" i="3"/>
  <c r="H8" i="3" s="1"/>
  <c r="J7" i="3"/>
  <c r="H7" i="3"/>
  <c r="E7" i="3"/>
  <c r="J6" i="3"/>
  <c r="E6" i="3"/>
  <c r="H6" i="3" s="1"/>
  <c r="J5" i="3"/>
  <c r="E5" i="3"/>
  <c r="H5" i="3" s="1"/>
  <c r="J4" i="3"/>
  <c r="H4" i="3"/>
  <c r="E4" i="3"/>
  <c r="J3" i="3"/>
  <c r="J60" i="3" s="1"/>
  <c r="H3" i="3"/>
  <c r="E3" i="3"/>
  <c r="E60" i="3" s="1"/>
  <c r="H60" i="3" s="1"/>
  <c r="Y60" i="4"/>
  <c r="X60" i="4"/>
  <c r="Z60" i="4" s="1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J58" i="4"/>
  <c r="J57" i="4"/>
  <c r="H57" i="4"/>
  <c r="E57" i="4"/>
  <c r="J56" i="4"/>
  <c r="E56" i="4"/>
  <c r="H56" i="4" s="1"/>
  <c r="J55" i="4"/>
  <c r="H55" i="4"/>
  <c r="E55" i="4"/>
  <c r="J54" i="4"/>
  <c r="E54" i="4"/>
  <c r="H54" i="4" s="1"/>
  <c r="J53" i="4"/>
  <c r="E53" i="4"/>
  <c r="H53" i="4" s="1"/>
  <c r="J52" i="4"/>
  <c r="E52" i="4"/>
  <c r="H52" i="4" s="1"/>
  <c r="J51" i="4"/>
  <c r="H51" i="4"/>
  <c r="E51" i="4"/>
  <c r="J50" i="4"/>
  <c r="E50" i="4"/>
  <c r="H50" i="4" s="1"/>
  <c r="J49" i="4"/>
  <c r="H49" i="4"/>
  <c r="E49" i="4"/>
  <c r="J48" i="4"/>
  <c r="E48" i="4"/>
  <c r="H48" i="4" s="1"/>
  <c r="J47" i="4"/>
  <c r="H47" i="4"/>
  <c r="E47" i="4"/>
  <c r="J46" i="4"/>
  <c r="E46" i="4"/>
  <c r="H46" i="4" s="1"/>
  <c r="J45" i="4"/>
  <c r="E45" i="4"/>
  <c r="H45" i="4" s="1"/>
  <c r="J44" i="4"/>
  <c r="E44" i="4"/>
  <c r="H44" i="4" s="1"/>
  <c r="J43" i="4"/>
  <c r="H43" i="4"/>
  <c r="E43" i="4"/>
  <c r="J42" i="4"/>
  <c r="E42" i="4"/>
  <c r="H42" i="4" s="1"/>
  <c r="J41" i="4"/>
  <c r="H41" i="4"/>
  <c r="E41" i="4"/>
  <c r="J40" i="4"/>
  <c r="E40" i="4"/>
  <c r="H40" i="4" s="1"/>
  <c r="J39" i="4"/>
  <c r="H39" i="4"/>
  <c r="E39" i="4"/>
  <c r="J38" i="4"/>
  <c r="E38" i="4"/>
  <c r="H38" i="4" s="1"/>
  <c r="J37" i="4"/>
  <c r="E37" i="4"/>
  <c r="H37" i="4" s="1"/>
  <c r="J36" i="4"/>
  <c r="E36" i="4"/>
  <c r="H36" i="4" s="1"/>
  <c r="J35" i="4"/>
  <c r="H35" i="4"/>
  <c r="E35" i="4"/>
  <c r="J34" i="4"/>
  <c r="E34" i="4"/>
  <c r="H34" i="4" s="1"/>
  <c r="J33" i="4"/>
  <c r="H33" i="4"/>
  <c r="E33" i="4"/>
  <c r="J32" i="4"/>
  <c r="E32" i="4"/>
  <c r="H32" i="4" s="1"/>
  <c r="J31" i="4"/>
  <c r="H31" i="4"/>
  <c r="E31" i="4"/>
  <c r="J30" i="4"/>
  <c r="E30" i="4"/>
  <c r="H30" i="4" s="1"/>
  <c r="J29" i="4"/>
  <c r="E29" i="4"/>
  <c r="H29" i="4" s="1"/>
  <c r="J28" i="4"/>
  <c r="E28" i="4"/>
  <c r="H28" i="4" s="1"/>
  <c r="J27" i="4"/>
  <c r="H27" i="4"/>
  <c r="E27" i="4"/>
  <c r="J26" i="4"/>
  <c r="E26" i="4"/>
  <c r="H26" i="4" s="1"/>
  <c r="J25" i="4"/>
  <c r="H25" i="4"/>
  <c r="E25" i="4"/>
  <c r="J24" i="4"/>
  <c r="E24" i="4"/>
  <c r="H24" i="4" s="1"/>
  <c r="J23" i="4"/>
  <c r="H23" i="4"/>
  <c r="E23" i="4"/>
  <c r="J22" i="4"/>
  <c r="E22" i="4"/>
  <c r="H22" i="4" s="1"/>
  <c r="J21" i="4"/>
  <c r="E21" i="4"/>
  <c r="H21" i="4" s="1"/>
  <c r="J20" i="4"/>
  <c r="E20" i="4"/>
  <c r="H20" i="4" s="1"/>
  <c r="J19" i="4"/>
  <c r="H19" i="4"/>
  <c r="E19" i="4"/>
  <c r="J18" i="4"/>
  <c r="E18" i="4"/>
  <c r="H18" i="4" s="1"/>
  <c r="J17" i="4"/>
  <c r="H17" i="4"/>
  <c r="E17" i="4"/>
  <c r="J16" i="4"/>
  <c r="H16" i="4"/>
  <c r="E16" i="4"/>
  <c r="J15" i="4"/>
  <c r="H15" i="4"/>
  <c r="E15" i="4"/>
  <c r="J14" i="4"/>
  <c r="E14" i="4"/>
  <c r="H14" i="4" s="1"/>
  <c r="J13" i="4"/>
  <c r="E13" i="4"/>
  <c r="H13" i="4" s="1"/>
  <c r="J12" i="4"/>
  <c r="E12" i="4"/>
  <c r="H12" i="4" s="1"/>
  <c r="J11" i="4"/>
  <c r="H11" i="4"/>
  <c r="E11" i="4"/>
  <c r="J10" i="4"/>
  <c r="E10" i="4"/>
  <c r="H10" i="4" s="1"/>
  <c r="J9" i="4"/>
  <c r="H9" i="4"/>
  <c r="E9" i="4"/>
  <c r="J8" i="4"/>
  <c r="H8" i="4"/>
  <c r="E8" i="4"/>
  <c r="J7" i="4"/>
  <c r="H7" i="4"/>
  <c r="E7" i="4"/>
  <c r="J6" i="4"/>
  <c r="J60" i="4" s="1"/>
  <c r="E6" i="4"/>
  <c r="H6" i="4" s="1"/>
  <c r="J5" i="4"/>
  <c r="E5" i="4"/>
  <c r="H5" i="4" s="1"/>
  <c r="J4" i="4"/>
  <c r="E4" i="4"/>
  <c r="H4" i="4" s="1"/>
  <c r="J3" i="4"/>
  <c r="H3" i="4"/>
  <c r="E3" i="4"/>
  <c r="E60" i="4" s="1"/>
  <c r="H60" i="4" s="1"/>
  <c r="Y60" i="5"/>
  <c r="X60" i="5"/>
  <c r="Z60" i="5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J58" i="5"/>
  <c r="J57" i="5"/>
  <c r="E57" i="5"/>
  <c r="H57" i="5" s="1"/>
  <c r="J56" i="5"/>
  <c r="E56" i="5"/>
  <c r="H56" i="5" s="1"/>
  <c r="J55" i="5"/>
  <c r="H55" i="5"/>
  <c r="E55" i="5"/>
  <c r="J54" i="5"/>
  <c r="E54" i="5"/>
  <c r="H54" i="5" s="1"/>
  <c r="J53" i="5"/>
  <c r="E53" i="5"/>
  <c r="H53" i="5" s="1"/>
  <c r="J52" i="5"/>
  <c r="H52" i="5"/>
  <c r="E52" i="5"/>
  <c r="J51" i="5"/>
  <c r="H51" i="5"/>
  <c r="E51" i="5"/>
  <c r="J50" i="5"/>
  <c r="E50" i="5"/>
  <c r="H50" i="5" s="1"/>
  <c r="J49" i="5"/>
  <c r="E49" i="5"/>
  <c r="H49" i="5" s="1"/>
  <c r="J48" i="5"/>
  <c r="E48" i="5"/>
  <c r="H48" i="5" s="1"/>
  <c r="J47" i="5"/>
  <c r="H47" i="5"/>
  <c r="E47" i="5"/>
  <c r="J46" i="5"/>
  <c r="E46" i="5"/>
  <c r="H46" i="5" s="1"/>
  <c r="J45" i="5"/>
  <c r="E45" i="5"/>
  <c r="H45" i="5" s="1"/>
  <c r="J44" i="5"/>
  <c r="H44" i="5"/>
  <c r="E44" i="5"/>
  <c r="J43" i="5"/>
  <c r="H43" i="5"/>
  <c r="E43" i="5"/>
  <c r="J42" i="5"/>
  <c r="E42" i="5"/>
  <c r="H42" i="5" s="1"/>
  <c r="J41" i="5"/>
  <c r="E41" i="5"/>
  <c r="H41" i="5" s="1"/>
  <c r="J40" i="5"/>
  <c r="E40" i="5"/>
  <c r="H40" i="5" s="1"/>
  <c r="J39" i="5"/>
  <c r="H39" i="5"/>
  <c r="E39" i="5"/>
  <c r="J38" i="5"/>
  <c r="E38" i="5"/>
  <c r="H38" i="5" s="1"/>
  <c r="J37" i="5"/>
  <c r="E37" i="5"/>
  <c r="H37" i="5" s="1"/>
  <c r="J36" i="5"/>
  <c r="H36" i="5"/>
  <c r="E36" i="5"/>
  <c r="J35" i="5"/>
  <c r="H35" i="5"/>
  <c r="E35" i="5"/>
  <c r="J34" i="5"/>
  <c r="E34" i="5"/>
  <c r="H34" i="5" s="1"/>
  <c r="J33" i="5"/>
  <c r="H33" i="5"/>
  <c r="E33" i="5"/>
  <c r="J32" i="5"/>
  <c r="E32" i="5"/>
  <c r="H32" i="5" s="1"/>
  <c r="J31" i="5"/>
  <c r="H31" i="5"/>
  <c r="E31" i="5"/>
  <c r="J30" i="5"/>
  <c r="E30" i="5"/>
  <c r="H30" i="5" s="1"/>
  <c r="J29" i="5"/>
  <c r="E29" i="5"/>
  <c r="H29" i="5" s="1"/>
  <c r="J28" i="5"/>
  <c r="H28" i="5"/>
  <c r="E28" i="5"/>
  <c r="J27" i="5"/>
  <c r="H27" i="5"/>
  <c r="E27" i="5"/>
  <c r="J26" i="5"/>
  <c r="E26" i="5"/>
  <c r="H26" i="5" s="1"/>
  <c r="J25" i="5"/>
  <c r="H25" i="5"/>
  <c r="E25" i="5"/>
  <c r="J24" i="5"/>
  <c r="H24" i="5"/>
  <c r="E24" i="5"/>
  <c r="J23" i="5"/>
  <c r="E23" i="5"/>
  <c r="H23" i="5" s="1"/>
  <c r="J22" i="5"/>
  <c r="E22" i="5"/>
  <c r="H22" i="5" s="1"/>
  <c r="J21" i="5"/>
  <c r="E21" i="5"/>
  <c r="H21" i="5" s="1"/>
  <c r="J20" i="5"/>
  <c r="H20" i="5"/>
  <c r="E20" i="5"/>
  <c r="J19" i="5"/>
  <c r="H19" i="5"/>
  <c r="E19" i="5"/>
  <c r="J18" i="5"/>
  <c r="E18" i="5"/>
  <c r="H18" i="5" s="1"/>
  <c r="J17" i="5"/>
  <c r="H17" i="5"/>
  <c r="E17" i="5"/>
  <c r="J16" i="5"/>
  <c r="H16" i="5"/>
  <c r="E16" i="5"/>
  <c r="J15" i="5"/>
  <c r="E15" i="5"/>
  <c r="H15" i="5" s="1"/>
  <c r="J14" i="5"/>
  <c r="E14" i="5"/>
  <c r="H14" i="5" s="1"/>
  <c r="J13" i="5"/>
  <c r="E13" i="5"/>
  <c r="H13" i="5" s="1"/>
  <c r="J12" i="5"/>
  <c r="H12" i="5"/>
  <c r="E12" i="5"/>
  <c r="J11" i="5"/>
  <c r="H11" i="5"/>
  <c r="E11" i="5"/>
  <c r="J10" i="5"/>
  <c r="E10" i="5"/>
  <c r="H10" i="5" s="1"/>
  <c r="J9" i="5"/>
  <c r="H9" i="5"/>
  <c r="E9" i="5"/>
  <c r="J8" i="5"/>
  <c r="H8" i="5"/>
  <c r="E8" i="5"/>
  <c r="J7" i="5"/>
  <c r="E7" i="5"/>
  <c r="H7" i="5" s="1"/>
  <c r="J6" i="5"/>
  <c r="E6" i="5"/>
  <c r="H6" i="5" s="1"/>
  <c r="J5" i="5"/>
  <c r="E5" i="5"/>
  <c r="H5" i="5" s="1"/>
  <c r="J4" i="5"/>
  <c r="H4" i="5"/>
  <c r="E4" i="5"/>
  <c r="J3" i="5"/>
  <c r="J60" i="5" s="1"/>
  <c r="H3" i="5"/>
  <c r="E3" i="5"/>
  <c r="E60" i="5" s="1"/>
  <c r="H60" i="5" s="1"/>
  <c r="Y60" i="6"/>
  <c r="X60" i="6"/>
  <c r="Z60" i="6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J58" i="6"/>
  <c r="J57" i="6"/>
  <c r="H57" i="6"/>
  <c r="E57" i="6"/>
  <c r="J56" i="6"/>
  <c r="E56" i="6"/>
  <c r="H56" i="6" s="1"/>
  <c r="J55" i="6"/>
  <c r="E55" i="6"/>
  <c r="H55" i="6" s="1"/>
  <c r="J54" i="6"/>
  <c r="H54" i="6"/>
  <c r="E54" i="6"/>
  <c r="J53" i="6"/>
  <c r="E53" i="6"/>
  <c r="H53" i="6" s="1"/>
  <c r="J52" i="6"/>
  <c r="E52" i="6"/>
  <c r="H52" i="6" s="1"/>
  <c r="J51" i="6"/>
  <c r="E51" i="6"/>
  <c r="H51" i="6" s="1"/>
  <c r="J50" i="6"/>
  <c r="E50" i="6"/>
  <c r="H50" i="6" s="1"/>
  <c r="J49" i="6"/>
  <c r="H49" i="6"/>
  <c r="E49" i="6"/>
  <c r="J48" i="6"/>
  <c r="E48" i="6"/>
  <c r="H48" i="6" s="1"/>
  <c r="J47" i="6"/>
  <c r="E47" i="6"/>
  <c r="H47" i="6" s="1"/>
  <c r="J46" i="6"/>
  <c r="H46" i="6"/>
  <c r="E46" i="6"/>
  <c r="J45" i="6"/>
  <c r="H45" i="6"/>
  <c r="E45" i="6"/>
  <c r="J44" i="6"/>
  <c r="E44" i="6"/>
  <c r="H44" i="6" s="1"/>
  <c r="J43" i="6"/>
  <c r="E43" i="6"/>
  <c r="H43" i="6" s="1"/>
  <c r="J42" i="6"/>
  <c r="E42" i="6"/>
  <c r="H42" i="6" s="1"/>
  <c r="J41" i="6"/>
  <c r="H41" i="6"/>
  <c r="E41" i="6"/>
  <c r="J40" i="6"/>
  <c r="E40" i="6"/>
  <c r="H40" i="6" s="1"/>
  <c r="J39" i="6"/>
  <c r="E39" i="6"/>
  <c r="H39" i="6" s="1"/>
  <c r="J38" i="6"/>
  <c r="H38" i="6"/>
  <c r="E38" i="6"/>
  <c r="J37" i="6"/>
  <c r="H37" i="6"/>
  <c r="E37" i="6"/>
  <c r="J36" i="6"/>
  <c r="E36" i="6"/>
  <c r="H36" i="6" s="1"/>
  <c r="J35" i="6"/>
  <c r="E35" i="6"/>
  <c r="H35" i="6" s="1"/>
  <c r="J34" i="6"/>
  <c r="E34" i="6"/>
  <c r="H34" i="6" s="1"/>
  <c r="J33" i="6"/>
  <c r="H33" i="6"/>
  <c r="E33" i="6"/>
  <c r="J32" i="6"/>
  <c r="E32" i="6"/>
  <c r="H32" i="6" s="1"/>
  <c r="J31" i="6"/>
  <c r="E31" i="6"/>
  <c r="H31" i="6" s="1"/>
  <c r="J30" i="6"/>
  <c r="H30" i="6"/>
  <c r="E30" i="6"/>
  <c r="J29" i="6"/>
  <c r="H29" i="6"/>
  <c r="E29" i="6"/>
  <c r="J28" i="6"/>
  <c r="E28" i="6"/>
  <c r="H28" i="6" s="1"/>
  <c r="J27" i="6"/>
  <c r="E27" i="6"/>
  <c r="H27" i="6" s="1"/>
  <c r="J26" i="6"/>
  <c r="E26" i="6"/>
  <c r="H26" i="6" s="1"/>
  <c r="J25" i="6"/>
  <c r="H25" i="6"/>
  <c r="E25" i="6"/>
  <c r="J24" i="6"/>
  <c r="E24" i="6"/>
  <c r="H24" i="6" s="1"/>
  <c r="J23" i="6"/>
  <c r="E23" i="6"/>
  <c r="H23" i="6" s="1"/>
  <c r="J22" i="6"/>
  <c r="H22" i="6"/>
  <c r="E22" i="6"/>
  <c r="J21" i="6"/>
  <c r="H21" i="6"/>
  <c r="E21" i="6"/>
  <c r="J20" i="6"/>
  <c r="E20" i="6"/>
  <c r="H20" i="6" s="1"/>
  <c r="J19" i="6"/>
  <c r="E19" i="6"/>
  <c r="H19" i="6" s="1"/>
  <c r="J18" i="6"/>
  <c r="E18" i="6"/>
  <c r="H18" i="6" s="1"/>
  <c r="J17" i="6"/>
  <c r="H17" i="6"/>
  <c r="E17" i="6"/>
  <c r="J16" i="6"/>
  <c r="E16" i="6"/>
  <c r="H16" i="6" s="1"/>
  <c r="J15" i="6"/>
  <c r="E15" i="6"/>
  <c r="H15" i="6" s="1"/>
  <c r="J14" i="6"/>
  <c r="E14" i="6"/>
  <c r="H14" i="6" s="1"/>
  <c r="J13" i="6"/>
  <c r="H13" i="6"/>
  <c r="E13" i="6"/>
  <c r="J12" i="6"/>
  <c r="E12" i="6"/>
  <c r="H12" i="6" s="1"/>
  <c r="J11" i="6"/>
  <c r="E11" i="6"/>
  <c r="H11" i="6" s="1"/>
  <c r="J10" i="6"/>
  <c r="E10" i="6"/>
  <c r="H10" i="6" s="1"/>
  <c r="J9" i="6"/>
  <c r="H9" i="6"/>
  <c r="E9" i="6"/>
  <c r="J8" i="6"/>
  <c r="E8" i="6"/>
  <c r="H8" i="6" s="1"/>
  <c r="J7" i="6"/>
  <c r="E7" i="6"/>
  <c r="H7" i="6" s="1"/>
  <c r="J6" i="6"/>
  <c r="J60" i="6" s="1"/>
  <c r="H6" i="6"/>
  <c r="E6" i="6"/>
  <c r="J5" i="6"/>
  <c r="H5" i="6"/>
  <c r="E5" i="6"/>
  <c r="J4" i="6"/>
  <c r="E4" i="6"/>
  <c r="H4" i="6" s="1"/>
  <c r="J3" i="6"/>
  <c r="E3" i="6"/>
  <c r="E60" i="6" s="1"/>
  <c r="H60" i="6" s="1"/>
  <c r="I62" i="2"/>
  <c r="Y60" i="2"/>
  <c r="X60" i="2"/>
  <c r="Z60" i="2" s="1"/>
  <c r="Q60" i="2"/>
  <c r="P60" i="2"/>
  <c r="O60" i="2"/>
  <c r="N60" i="2"/>
  <c r="M60" i="2"/>
  <c r="L60" i="2"/>
  <c r="M62" i="2" s="1"/>
  <c r="K60" i="2"/>
  <c r="I60" i="2"/>
  <c r="G60" i="2"/>
  <c r="F60" i="2"/>
  <c r="J58" i="2"/>
  <c r="J57" i="2"/>
  <c r="E57" i="2"/>
  <c r="H57" i="2" s="1"/>
  <c r="J56" i="2"/>
  <c r="E56" i="2"/>
  <c r="H56" i="2" s="1"/>
  <c r="J55" i="2"/>
  <c r="H55" i="2"/>
  <c r="E55" i="2"/>
  <c r="J54" i="2"/>
  <c r="E54" i="2"/>
  <c r="H54" i="2" s="1"/>
  <c r="J53" i="2"/>
  <c r="H53" i="2"/>
  <c r="E53" i="2"/>
  <c r="J52" i="2"/>
  <c r="H52" i="2"/>
  <c r="E52" i="2"/>
  <c r="J51" i="2"/>
  <c r="H51" i="2"/>
  <c r="E51" i="2"/>
  <c r="J50" i="2"/>
  <c r="E50" i="2"/>
  <c r="H50" i="2" s="1"/>
  <c r="J49" i="2"/>
  <c r="H49" i="2"/>
  <c r="E49" i="2"/>
  <c r="J48" i="2"/>
  <c r="E48" i="2"/>
  <c r="H48" i="2" s="1"/>
  <c r="J47" i="2"/>
  <c r="H47" i="2"/>
  <c r="E47" i="2"/>
  <c r="J46" i="2"/>
  <c r="E46" i="2"/>
  <c r="H46" i="2" s="1"/>
  <c r="J45" i="2"/>
  <c r="H45" i="2"/>
  <c r="E45" i="2"/>
  <c r="J44" i="2"/>
  <c r="E44" i="2"/>
  <c r="H44" i="2" s="1"/>
  <c r="J43" i="2"/>
  <c r="H43" i="2"/>
  <c r="E43" i="2"/>
  <c r="J42" i="2"/>
  <c r="E42" i="2"/>
  <c r="H42" i="2" s="1"/>
  <c r="J41" i="2"/>
  <c r="H41" i="2"/>
  <c r="E41" i="2"/>
  <c r="J40" i="2"/>
  <c r="E40" i="2"/>
  <c r="H40" i="2" s="1"/>
  <c r="J39" i="2"/>
  <c r="H39" i="2"/>
  <c r="E39" i="2"/>
  <c r="J38" i="2"/>
  <c r="E38" i="2"/>
  <c r="H38" i="2" s="1"/>
  <c r="J37" i="2"/>
  <c r="H37" i="2"/>
  <c r="E37" i="2"/>
  <c r="J36" i="2"/>
  <c r="E36" i="2"/>
  <c r="H36" i="2" s="1"/>
  <c r="J35" i="2"/>
  <c r="H35" i="2"/>
  <c r="E35" i="2"/>
  <c r="J34" i="2"/>
  <c r="E34" i="2"/>
  <c r="H34" i="2" s="1"/>
  <c r="J33" i="2"/>
  <c r="H33" i="2"/>
  <c r="E33" i="2"/>
  <c r="J32" i="2"/>
  <c r="E32" i="2"/>
  <c r="H32" i="2" s="1"/>
  <c r="J31" i="2"/>
  <c r="H31" i="2"/>
  <c r="E31" i="2"/>
  <c r="J30" i="2"/>
  <c r="E30" i="2"/>
  <c r="H30" i="2" s="1"/>
  <c r="J29" i="2"/>
  <c r="H29" i="2"/>
  <c r="E29" i="2"/>
  <c r="J28" i="2"/>
  <c r="E28" i="2"/>
  <c r="H28" i="2" s="1"/>
  <c r="J27" i="2"/>
  <c r="H27" i="2"/>
  <c r="E27" i="2"/>
  <c r="J26" i="2"/>
  <c r="E26" i="2"/>
  <c r="H26" i="2" s="1"/>
  <c r="J25" i="2"/>
  <c r="H25" i="2"/>
  <c r="E25" i="2"/>
  <c r="J24" i="2"/>
  <c r="E24" i="2"/>
  <c r="H24" i="2" s="1"/>
  <c r="J23" i="2"/>
  <c r="H23" i="2"/>
  <c r="E23" i="2"/>
  <c r="J22" i="2"/>
  <c r="E22" i="2"/>
  <c r="H22" i="2" s="1"/>
  <c r="J21" i="2"/>
  <c r="H21" i="2"/>
  <c r="E21" i="2"/>
  <c r="J20" i="2"/>
  <c r="E20" i="2"/>
  <c r="H20" i="2" s="1"/>
  <c r="J19" i="2"/>
  <c r="H19" i="2"/>
  <c r="E19" i="2"/>
  <c r="J18" i="2"/>
  <c r="E18" i="2"/>
  <c r="H18" i="2" s="1"/>
  <c r="J17" i="2"/>
  <c r="H17" i="2"/>
  <c r="E17" i="2"/>
  <c r="J16" i="2"/>
  <c r="E16" i="2"/>
  <c r="H16" i="2" s="1"/>
  <c r="J15" i="2"/>
  <c r="H15" i="2"/>
  <c r="E15" i="2"/>
  <c r="J14" i="2"/>
  <c r="E14" i="2"/>
  <c r="H14" i="2" s="1"/>
  <c r="J13" i="2"/>
  <c r="H13" i="2"/>
  <c r="E13" i="2"/>
  <c r="J12" i="2"/>
  <c r="E12" i="2"/>
  <c r="H12" i="2" s="1"/>
  <c r="J11" i="2"/>
  <c r="H11" i="2"/>
  <c r="E11" i="2"/>
  <c r="J10" i="2"/>
  <c r="E10" i="2"/>
  <c r="H10" i="2" s="1"/>
  <c r="J9" i="2"/>
  <c r="H9" i="2"/>
  <c r="E9" i="2"/>
  <c r="J8" i="2"/>
  <c r="E8" i="2"/>
  <c r="H8" i="2" s="1"/>
  <c r="J7" i="2"/>
  <c r="H7" i="2"/>
  <c r="E7" i="2"/>
  <c r="J6" i="2"/>
  <c r="E6" i="2"/>
  <c r="H6" i="2" s="1"/>
  <c r="J5" i="2"/>
  <c r="H5" i="2"/>
  <c r="E5" i="2"/>
  <c r="J4" i="2"/>
  <c r="E4" i="2"/>
  <c r="H4" i="2" s="1"/>
  <c r="J3" i="2"/>
  <c r="J60" i="2" s="1"/>
  <c r="H3" i="2"/>
  <c r="E3" i="2"/>
  <c r="E60" i="2" s="1"/>
  <c r="H60" i="2" s="1"/>
  <c r="X60" i="8"/>
  <c r="R60" i="3" l="1"/>
  <c r="R60" i="5"/>
  <c r="H3" i="6"/>
  <c r="R60" i="2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3" i="7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L9" i="9" s="1"/>
  <c r="N9" i="9" s="1"/>
  <c r="P9" i="9" s="1"/>
  <c r="J3" i="9"/>
  <c r="C10" i="9"/>
  <c r="D10" i="9"/>
  <c r="E10" i="9"/>
  <c r="F10" i="9"/>
  <c r="G10" i="9"/>
  <c r="H10" i="9"/>
  <c r="I10" i="9"/>
  <c r="B10" i="9"/>
  <c r="Y60" i="8"/>
  <c r="Z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Y60" i="7"/>
  <c r="Z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4" i="9"/>
  <c r="G4" i="9"/>
  <c r="F4" i="9"/>
  <c r="E4" i="9"/>
  <c r="D4" i="9"/>
  <c r="I4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K3" i="9" l="1"/>
  <c r="M3" i="9" s="1"/>
  <c r="O3" i="9" s="1"/>
  <c r="Q3" i="9" s="1"/>
  <c r="L7" i="9"/>
  <c r="N7" i="9" s="1"/>
  <c r="P7" i="9" s="1"/>
  <c r="L6" i="9"/>
  <c r="N6" i="9" s="1"/>
  <c r="P6" i="9" s="1"/>
  <c r="L5" i="9"/>
  <c r="N5" i="9" s="1"/>
  <c r="P5" i="9" s="1"/>
  <c r="I62" i="7"/>
  <c r="B8" i="9"/>
  <c r="K8" i="9" s="1"/>
  <c r="M8" i="9" s="1"/>
  <c r="O8" i="9" s="1"/>
  <c r="Q8" i="9" s="1"/>
  <c r="M62" i="7"/>
  <c r="C8" i="9"/>
  <c r="C5" i="9"/>
  <c r="M62" i="8"/>
  <c r="C9" i="9"/>
  <c r="K9" i="9"/>
  <c r="M9" i="9" s="1"/>
  <c r="O9" i="9" s="1"/>
  <c r="Q9" i="9" s="1"/>
  <c r="I62" i="8"/>
  <c r="C7" i="9"/>
  <c r="B7" i="9"/>
  <c r="K7" i="9" s="1"/>
  <c r="M7" i="9" s="1"/>
  <c r="O7" i="9" s="1"/>
  <c r="Q7" i="9" s="1"/>
  <c r="C6" i="9"/>
  <c r="B6" i="9"/>
  <c r="K6" i="9" s="1"/>
  <c r="M6" i="9" s="1"/>
  <c r="O6" i="9" s="1"/>
  <c r="Q6" i="9" s="1"/>
  <c r="B5" i="9"/>
  <c r="K5" i="9" s="1"/>
  <c r="M5" i="9" s="1"/>
  <c r="O5" i="9" s="1"/>
  <c r="Q5" i="9" s="1"/>
  <c r="M62" i="1"/>
  <c r="I62" i="1"/>
  <c r="C3" i="9"/>
  <c r="G11" i="9"/>
  <c r="B3" i="9"/>
  <c r="L3" i="9" s="1"/>
  <c r="N3" i="9" s="1"/>
  <c r="P3" i="9" s="1"/>
  <c r="I11" i="9"/>
  <c r="B4" i="9"/>
  <c r="K4" i="9" s="1"/>
  <c r="M4" i="9" s="1"/>
  <c r="O4" i="9" s="1"/>
  <c r="Q4" i="9" s="1"/>
  <c r="C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L4" i="9" l="1"/>
  <c r="N4" i="9" s="1"/>
  <c r="P4" i="9" s="1"/>
  <c r="L8" i="9"/>
  <c r="N8" i="9" s="1"/>
  <c r="P8" i="9" s="1"/>
  <c r="C11" i="9"/>
  <c r="B11" i="9"/>
  <c r="J60" i="1" l="1"/>
</calcChain>
</file>

<file path=xl/sharedStrings.xml><?xml version="1.0" encoding="utf-8"?>
<sst xmlns="http://schemas.openxmlformats.org/spreadsheetml/2006/main" count="851" uniqueCount="44">
  <si>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</si>
  <si>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</si>
  <si>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</si>
  <si>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</si>
  <si>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</si>
  <si>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</si>
  <si>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</si>
  <si>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</si>
  <si>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</si>
  <si>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</si>
  <si>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</si>
  <si>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</si>
  <si>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</si>
  <si>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</si>
  <si>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</si>
  <si>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</si>
  <si>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</si>
  <si>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</si>
  <si>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</si>
  <si>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</si>
  <si>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</si>
  <si>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</si>
  <si>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</si>
  <si>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</si>
  <si>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</si>
  <si>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</si>
  <si>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</si>
  <si>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</si>
  <si>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</si>
  <si>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</si>
  <si>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</si>
  <si>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</si>
  <si>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</si>
  <si>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</si>
  <si>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</si>
  <si>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</si>
  <si>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</si>
  <si>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</si>
  <si>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</si>
  <si>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</si>
  <si>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</si>
  <si>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</si>
  <si>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r>
      <rPr>
        <b/>
        <sz val="20"/>
        <color theme="1"/>
        <rFont val="Aptos Narrow"/>
        <scheme val="minor"/>
      </rPr>
      <t xml:space="preserve">WEEK  </t>
    </r>
    <r>
      <rPr>
        <sz val="20"/>
        <color theme="1"/>
        <rFont val="Aptos Narrow"/>
        <scheme val="minor"/>
      </rPr>
      <t>(/ - /)</t>
    </r>
  </si>
  <si>
    <t>wk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</si>
</sst>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76F-409F-8A32-24CF66667A7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76F-409F-8A32-24CF66667A7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76F-409F-8A32-24CF66667A7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76F-409F-8A32-24CF66667A7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76F-409F-8A32-24CF66667A7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76F-409F-8A32-24CF66667A7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76F-409F-8A32-24CF66667A76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6F-409F-8A32-24CF66667A76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6F-409F-8A32-24CF66667A76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6F-409F-8A32-24CF66667A76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6F-409F-8A32-24CF66667A76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6F-409F-8A32-24CF66667A76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6F-409F-8A32-24CF66667A7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6F-409F-8A32-24CF66667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6BD279D-FDF4-44AC-82E0-F5EF6840A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Z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B4" sqref="B4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5" s="14" customFormat="1" ht="82.5">
      <c r="A1" s="123" t="s">
        <v>43</v>
      </c>
      <c r="B1" s="124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4" t="s">
        <v>14</v>
      </c>
      <c r="S1" s="145"/>
      <c r="T1" s="145"/>
      <c r="U1" s="145"/>
      <c r="V1" s="146"/>
      <c r="W1" s="13" t="s">
        <v>15</v>
      </c>
      <c r="X1" s="13" t="s">
        <v>16</v>
      </c>
      <c r="Y1" s="13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7"/>
      <c r="S2" s="148"/>
      <c r="T2" s="148"/>
      <c r="U2" s="148"/>
      <c r="V2" s="149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 t="shared" ref="H3:H4" si="0">E3-G3-F3</f>
        <v>0</v>
      </c>
      <c r="I3" s="35"/>
      <c r="J3" s="36">
        <f t="shared" ref="J3:J4" si="1">IF(ISBLANK(I3),-90,(I3-SUM(L3:Q3,K3)))</f>
        <v>-90</v>
      </c>
      <c r="K3" s="37"/>
      <c r="L3" s="38"/>
      <c r="M3" s="39"/>
      <c r="N3" s="96"/>
      <c r="O3" s="112"/>
      <c r="P3" s="38"/>
      <c r="Q3" s="40"/>
      <c r="R3" s="141"/>
      <c r="S3" s="142"/>
      <c r="T3" s="142"/>
      <c r="U3" s="142"/>
      <c r="V3" s="143"/>
      <c r="W3" s="41" t="s">
        <v>18</v>
      </c>
      <c r="X3" s="41"/>
      <c r="Y3" s="41"/>
    </row>
    <row r="4" spans="1:25" s="42" customFormat="1" ht="26.25" customHeight="1">
      <c r="A4" s="28"/>
      <c r="B4" s="29"/>
      <c r="C4" s="30"/>
      <c r="D4" s="31"/>
      <c r="E4" s="32">
        <f t="shared" ref="E4:E57" si="2">IF(ISBLANK(D4),0,(D4-C4+1))</f>
        <v>0</v>
      </c>
      <c r="F4" s="33"/>
      <c r="G4" s="33"/>
      <c r="H4" s="34">
        <f t="shared" si="0"/>
        <v>0</v>
      </c>
      <c r="I4" s="35"/>
      <c r="J4" s="36">
        <f t="shared" si="1"/>
        <v>-90</v>
      </c>
      <c r="K4" s="37"/>
      <c r="L4" s="38"/>
      <c r="M4" s="39"/>
      <c r="N4" s="96"/>
      <c r="O4" s="112"/>
      <c r="P4" s="38"/>
      <c r="Q4" s="40"/>
      <c r="R4" s="141"/>
      <c r="S4" s="142"/>
      <c r="T4" s="142"/>
      <c r="U4" s="142"/>
      <c r="V4" s="143"/>
      <c r="W4" s="41" t="s">
        <v>18</v>
      </c>
      <c r="X4" s="41"/>
      <c r="Y4" s="41"/>
    </row>
    <row r="5" spans="1:25" s="42" customFormat="1" ht="26.25" customHeight="1">
      <c r="A5" s="28"/>
      <c r="B5" s="29"/>
      <c r="C5" s="30"/>
      <c r="D5" s="31"/>
      <c r="E5" s="32">
        <f t="shared" si="2"/>
        <v>0</v>
      </c>
      <c r="F5" s="33"/>
      <c r="G5" s="33"/>
      <c r="H5" s="34">
        <f t="shared" ref="H5:H34" si="3">E5-G5-F5</f>
        <v>0</v>
      </c>
      <c r="I5" s="35"/>
      <c r="J5" s="36">
        <f t="shared" ref="J5:J7" si="4">IF(ISBLANK(I5),-90,(I5-SUM(L5:Q5,K5)))</f>
        <v>-90</v>
      </c>
      <c r="K5" s="37"/>
      <c r="L5" s="38"/>
      <c r="M5" s="39"/>
      <c r="N5" s="96"/>
      <c r="O5" s="112"/>
      <c r="P5" s="38"/>
      <c r="Q5" s="40"/>
      <c r="R5" s="141"/>
      <c r="S5" s="142"/>
      <c r="T5" s="142"/>
      <c r="U5" s="142"/>
      <c r="V5" s="143"/>
      <c r="W5" s="41" t="s">
        <v>18</v>
      </c>
      <c r="X5" s="41"/>
      <c r="Y5" s="41"/>
    </row>
    <row r="6" spans="1:25" s="42" customFormat="1" ht="26.25" customHeight="1">
      <c r="A6" s="28"/>
      <c r="B6" s="29"/>
      <c r="C6" s="30"/>
      <c r="D6" s="31"/>
      <c r="E6" s="32">
        <f t="shared" si="2"/>
        <v>0</v>
      </c>
      <c r="F6" s="33"/>
      <c r="G6" s="33"/>
      <c r="H6" s="34">
        <f t="shared" si="3"/>
        <v>0</v>
      </c>
      <c r="I6" s="35"/>
      <c r="J6" s="36">
        <f t="shared" si="4"/>
        <v>-90</v>
      </c>
      <c r="K6" s="37"/>
      <c r="L6" s="38"/>
      <c r="M6" s="39"/>
      <c r="N6" s="96"/>
      <c r="O6" s="112"/>
      <c r="P6" s="38"/>
      <c r="Q6" s="40"/>
      <c r="R6" s="141"/>
      <c r="S6" s="142"/>
      <c r="T6" s="142"/>
      <c r="U6" s="142"/>
      <c r="V6" s="143"/>
      <c r="W6" s="41" t="s">
        <v>18</v>
      </c>
      <c r="X6" s="41"/>
      <c r="Y6" s="41"/>
    </row>
    <row r="7" spans="1:25" s="42" customFormat="1" ht="26.25" customHeight="1">
      <c r="A7" s="28"/>
      <c r="B7" s="29"/>
      <c r="C7" s="30"/>
      <c r="D7" s="31"/>
      <c r="E7" s="32">
        <f t="shared" si="2"/>
        <v>0</v>
      </c>
      <c r="F7" s="33"/>
      <c r="G7" s="33"/>
      <c r="H7" s="34">
        <f t="shared" si="3"/>
        <v>0</v>
      </c>
      <c r="I7" s="35"/>
      <c r="J7" s="36">
        <f t="shared" si="4"/>
        <v>-90</v>
      </c>
      <c r="K7" s="37"/>
      <c r="L7" s="38"/>
      <c r="M7" s="39"/>
      <c r="N7" s="96"/>
      <c r="O7" s="112"/>
      <c r="P7" s="38"/>
      <c r="Q7" s="40"/>
      <c r="R7" s="141"/>
      <c r="S7" s="142"/>
      <c r="T7" s="142"/>
      <c r="U7" s="142"/>
      <c r="V7" s="143"/>
      <c r="W7" s="41" t="s">
        <v>18</v>
      </c>
      <c r="X7" s="41"/>
      <c r="Y7" s="41"/>
    </row>
    <row r="8" spans="1:25" s="42" customFormat="1" ht="26.25" customHeight="1">
      <c r="A8" s="28"/>
      <c r="B8" s="29"/>
      <c r="C8" s="30"/>
      <c r="D8" s="31"/>
      <c r="E8" s="32">
        <f t="shared" si="2"/>
        <v>0</v>
      </c>
      <c r="F8" s="33"/>
      <c r="G8" s="33"/>
      <c r="H8" s="34">
        <f t="shared" ref="H8:H9" si="5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29"/>
      <c r="S8" s="130"/>
      <c r="T8" s="130"/>
      <c r="U8" s="130"/>
      <c r="V8" s="131"/>
      <c r="W8" s="41" t="s">
        <v>18</v>
      </c>
      <c r="X8" s="41"/>
      <c r="Y8" s="41"/>
    </row>
    <row r="9" spans="1:25" s="42" customFormat="1" ht="26.25" customHeight="1">
      <c r="A9" s="28"/>
      <c r="B9" s="29"/>
      <c r="C9" s="30"/>
      <c r="D9" s="31"/>
      <c r="E9" s="32">
        <f t="shared" si="2"/>
        <v>0</v>
      </c>
      <c r="F9" s="33"/>
      <c r="G9" s="33"/>
      <c r="H9" s="34">
        <f t="shared" si="5"/>
        <v>0</v>
      </c>
      <c r="I9" s="35"/>
      <c r="J9" s="36">
        <f t="shared" ref="J9:J32" si="6">IF(ISBLANK(I9),-90,(I9-SUM(L9:Q9,K9)))</f>
        <v>-90</v>
      </c>
      <c r="K9" s="37"/>
      <c r="L9" s="38"/>
      <c r="M9" s="39"/>
      <c r="N9" s="96"/>
      <c r="O9" s="112"/>
      <c r="P9" s="38"/>
      <c r="Q9" s="40"/>
      <c r="R9" s="129"/>
      <c r="S9" s="130"/>
      <c r="T9" s="130"/>
      <c r="U9" s="130"/>
      <c r="V9" s="131"/>
      <c r="W9" s="41" t="s">
        <v>18</v>
      </c>
      <c r="X9" s="41"/>
      <c r="Y9" s="41"/>
    </row>
    <row r="10" spans="1:25" s="42" customFormat="1" ht="26.25" customHeight="1">
      <c r="A10" s="28"/>
      <c r="B10" s="29"/>
      <c r="C10" s="30"/>
      <c r="D10" s="31"/>
      <c r="E10" s="32">
        <f t="shared" si="2"/>
        <v>0</v>
      </c>
      <c r="F10" s="33"/>
      <c r="G10" s="33"/>
      <c r="H10" s="34">
        <f>E10-G10-F10</f>
        <v>0</v>
      </c>
      <c r="I10" s="35"/>
      <c r="J10" s="36">
        <f t="shared" si="6"/>
        <v>-90</v>
      </c>
      <c r="K10" s="37"/>
      <c r="L10" s="38"/>
      <c r="M10" s="39"/>
      <c r="N10" s="96"/>
      <c r="O10" s="112"/>
      <c r="P10" s="38"/>
      <c r="Q10" s="40"/>
      <c r="R10" s="129"/>
      <c r="S10" s="130"/>
      <c r="T10" s="130"/>
      <c r="U10" s="130"/>
      <c r="V10" s="131"/>
      <c r="W10" s="41" t="s">
        <v>18</v>
      </c>
      <c r="X10" s="41"/>
      <c r="Y10" s="41"/>
    </row>
    <row r="11" spans="1:25" s="42" customFormat="1" ht="26.25" customHeight="1">
      <c r="A11" s="28"/>
      <c r="B11" s="29"/>
      <c r="C11" s="30"/>
      <c r="D11" s="31"/>
      <c r="E11" s="32">
        <f t="shared" si="2"/>
        <v>0</v>
      </c>
      <c r="F11" s="33"/>
      <c r="G11" s="33"/>
      <c r="H11" s="34">
        <f t="shared" ref="H11:H17" si="7">E11-G11-F11</f>
        <v>0</v>
      </c>
      <c r="I11" s="35"/>
      <c r="J11" s="36">
        <f t="shared" si="6"/>
        <v>-90</v>
      </c>
      <c r="K11" s="37"/>
      <c r="L11" s="38"/>
      <c r="M11" s="39"/>
      <c r="N11" s="96"/>
      <c r="O11" s="112"/>
      <c r="P11" s="38"/>
      <c r="Q11" s="40"/>
      <c r="R11" s="129"/>
      <c r="S11" s="130"/>
      <c r="T11" s="130"/>
      <c r="U11" s="130"/>
      <c r="V11" s="131"/>
      <c r="W11" s="41" t="s">
        <v>18</v>
      </c>
      <c r="X11" s="41"/>
      <c r="Y11" s="41"/>
    </row>
    <row r="12" spans="1:25" s="42" customFormat="1" ht="26.25" customHeight="1">
      <c r="A12" s="28"/>
      <c r="B12" s="29"/>
      <c r="C12" s="30"/>
      <c r="D12" s="31"/>
      <c r="E12" s="32">
        <f t="shared" si="2"/>
        <v>0</v>
      </c>
      <c r="F12" s="33"/>
      <c r="G12" s="33"/>
      <c r="H12" s="34">
        <f t="shared" si="7"/>
        <v>0</v>
      </c>
      <c r="I12" s="35"/>
      <c r="J12" s="36">
        <f t="shared" si="6"/>
        <v>-90</v>
      </c>
      <c r="K12" s="37"/>
      <c r="L12" s="38"/>
      <c r="M12" s="39"/>
      <c r="N12" s="96"/>
      <c r="O12" s="112"/>
      <c r="P12" s="38"/>
      <c r="Q12" s="40"/>
      <c r="R12" s="129"/>
      <c r="S12" s="130"/>
      <c r="T12" s="130"/>
      <c r="U12" s="130"/>
      <c r="V12" s="131"/>
      <c r="W12" s="41" t="s">
        <v>18</v>
      </c>
      <c r="X12" s="41"/>
      <c r="Y12" s="41"/>
    </row>
    <row r="13" spans="1:25" s="42" customFormat="1" ht="26.25" customHeight="1">
      <c r="A13" s="28"/>
      <c r="B13" s="29"/>
      <c r="C13" s="30"/>
      <c r="D13" s="31"/>
      <c r="E13" s="32">
        <f t="shared" si="2"/>
        <v>0</v>
      </c>
      <c r="F13" s="33"/>
      <c r="G13" s="33"/>
      <c r="H13" s="34">
        <f t="shared" si="7"/>
        <v>0</v>
      </c>
      <c r="I13" s="35"/>
      <c r="J13" s="36">
        <f t="shared" si="6"/>
        <v>-90</v>
      </c>
      <c r="K13" s="37"/>
      <c r="L13" s="38"/>
      <c r="M13" s="39"/>
      <c r="N13" s="96"/>
      <c r="O13" s="112"/>
      <c r="P13" s="38"/>
      <c r="Q13" s="40"/>
      <c r="R13" s="129"/>
      <c r="S13" s="130"/>
      <c r="T13" s="130"/>
      <c r="U13" s="130"/>
      <c r="V13" s="131"/>
      <c r="W13" s="41" t="s">
        <v>18</v>
      </c>
      <c r="X13" s="41"/>
      <c r="Y13" s="41"/>
    </row>
    <row r="14" spans="1:25" s="42" customFormat="1" ht="26.25" customHeight="1">
      <c r="A14" s="28"/>
      <c r="B14" s="29"/>
      <c r="C14" s="30"/>
      <c r="D14" s="31"/>
      <c r="E14" s="32">
        <f t="shared" si="2"/>
        <v>0</v>
      </c>
      <c r="F14" s="33"/>
      <c r="G14" s="33"/>
      <c r="H14" s="34">
        <f t="shared" si="7"/>
        <v>0</v>
      </c>
      <c r="I14" s="35"/>
      <c r="J14" s="36">
        <f t="shared" si="6"/>
        <v>-90</v>
      </c>
      <c r="K14" s="37"/>
      <c r="L14" s="38"/>
      <c r="M14" s="39"/>
      <c r="N14" s="96"/>
      <c r="O14" s="112"/>
      <c r="P14" s="38"/>
      <c r="Q14" s="40"/>
      <c r="R14" s="129"/>
      <c r="S14" s="130"/>
      <c r="T14" s="130"/>
      <c r="U14" s="130"/>
      <c r="V14" s="131"/>
      <c r="W14" s="41" t="s">
        <v>18</v>
      </c>
      <c r="X14" s="41"/>
      <c r="Y14" s="41"/>
    </row>
    <row r="15" spans="1:25" s="42" customFormat="1" ht="26.25" customHeight="1">
      <c r="A15" s="28"/>
      <c r="B15" s="29"/>
      <c r="C15" s="30"/>
      <c r="D15" s="31"/>
      <c r="E15" s="32">
        <f t="shared" si="2"/>
        <v>0</v>
      </c>
      <c r="F15" s="33"/>
      <c r="G15" s="33"/>
      <c r="H15" s="34">
        <f t="shared" si="7"/>
        <v>0</v>
      </c>
      <c r="I15" s="35"/>
      <c r="J15" s="36">
        <f t="shared" si="6"/>
        <v>-90</v>
      </c>
      <c r="K15" s="37"/>
      <c r="L15" s="38"/>
      <c r="M15" s="39"/>
      <c r="N15" s="96"/>
      <c r="O15" s="112"/>
      <c r="P15" s="38"/>
      <c r="Q15" s="40"/>
      <c r="R15" s="129"/>
      <c r="S15" s="130"/>
      <c r="T15" s="130"/>
      <c r="U15" s="130"/>
      <c r="V15" s="131"/>
      <c r="W15" s="41" t="s">
        <v>18</v>
      </c>
      <c r="X15" s="41"/>
      <c r="Y15" s="41"/>
    </row>
    <row r="16" spans="1:25" s="42" customFormat="1" ht="26.25" customHeight="1">
      <c r="A16" s="28"/>
      <c r="B16" s="29"/>
      <c r="C16" s="30"/>
      <c r="D16" s="31"/>
      <c r="E16" s="32">
        <f t="shared" si="2"/>
        <v>0</v>
      </c>
      <c r="F16" s="33"/>
      <c r="G16" s="33"/>
      <c r="H16" s="34">
        <f t="shared" si="7"/>
        <v>0</v>
      </c>
      <c r="I16" s="35"/>
      <c r="J16" s="36">
        <f t="shared" si="6"/>
        <v>-90</v>
      </c>
      <c r="K16" s="37"/>
      <c r="L16" s="38"/>
      <c r="M16" s="39"/>
      <c r="N16" s="96"/>
      <c r="O16" s="112"/>
      <c r="P16" s="38"/>
      <c r="Q16" s="40"/>
      <c r="R16" s="129"/>
      <c r="S16" s="130"/>
      <c r="T16" s="130"/>
      <c r="U16" s="130"/>
      <c r="V16" s="131"/>
      <c r="W16" s="41" t="s">
        <v>18</v>
      </c>
      <c r="X16" s="41"/>
      <c r="Y16" s="41"/>
    </row>
    <row r="17" spans="1:25" s="42" customFormat="1" ht="26.25" customHeight="1">
      <c r="A17" s="28"/>
      <c r="B17" s="29"/>
      <c r="C17" s="30"/>
      <c r="D17" s="31"/>
      <c r="E17" s="32">
        <f t="shared" si="2"/>
        <v>0</v>
      </c>
      <c r="F17" s="33"/>
      <c r="G17" s="33"/>
      <c r="H17" s="34">
        <f t="shared" si="7"/>
        <v>0</v>
      </c>
      <c r="I17" s="35"/>
      <c r="J17" s="36">
        <f t="shared" si="6"/>
        <v>-90</v>
      </c>
      <c r="K17" s="37"/>
      <c r="L17" s="38"/>
      <c r="M17" s="39"/>
      <c r="N17" s="96"/>
      <c r="O17" s="112"/>
      <c r="P17" s="38"/>
      <c r="Q17" s="40"/>
      <c r="R17" s="129"/>
      <c r="S17" s="130"/>
      <c r="T17" s="130"/>
      <c r="U17" s="130"/>
      <c r="V17" s="131"/>
      <c r="W17" s="41" t="s">
        <v>18</v>
      </c>
      <c r="X17" s="41"/>
      <c r="Y17" s="41"/>
    </row>
    <row r="18" spans="1:25" s="42" customFormat="1" ht="26.25" customHeight="1">
      <c r="A18" s="28"/>
      <c r="B18" s="29"/>
      <c r="C18" s="30"/>
      <c r="D18" s="31"/>
      <c r="E18" s="32">
        <f t="shared" si="2"/>
        <v>0</v>
      </c>
      <c r="F18" s="33"/>
      <c r="G18" s="33"/>
      <c r="H18" s="34">
        <f>E18-G18-F18</f>
        <v>0</v>
      </c>
      <c r="I18" s="35"/>
      <c r="J18" s="36">
        <f t="shared" si="6"/>
        <v>-90</v>
      </c>
      <c r="K18" s="37"/>
      <c r="L18" s="38"/>
      <c r="M18" s="39"/>
      <c r="N18" s="96"/>
      <c r="O18" s="112"/>
      <c r="P18" s="38"/>
      <c r="Q18" s="40"/>
      <c r="R18" s="129"/>
      <c r="S18" s="130"/>
      <c r="T18" s="130"/>
      <c r="U18" s="130"/>
      <c r="V18" s="131"/>
      <c r="W18" s="41" t="s">
        <v>18</v>
      </c>
      <c r="X18" s="41"/>
      <c r="Y18" s="41"/>
    </row>
    <row r="19" spans="1:25" s="42" customFormat="1" ht="26.25" customHeight="1">
      <c r="A19" s="28"/>
      <c r="B19" s="29"/>
      <c r="C19" s="30"/>
      <c r="D19" s="31"/>
      <c r="E19" s="32">
        <f t="shared" si="2"/>
        <v>0</v>
      </c>
      <c r="F19" s="33"/>
      <c r="G19" s="33"/>
      <c r="H19" s="34">
        <f t="shared" ref="H19:H24" si="8">E19-G19-F19</f>
        <v>0</v>
      </c>
      <c r="I19" s="35"/>
      <c r="J19" s="36">
        <f t="shared" si="6"/>
        <v>-90</v>
      </c>
      <c r="K19" s="37"/>
      <c r="L19" s="38"/>
      <c r="M19" s="39"/>
      <c r="N19" s="96"/>
      <c r="O19" s="112"/>
      <c r="P19" s="38"/>
      <c r="Q19" s="40"/>
      <c r="R19" s="129"/>
      <c r="S19" s="130"/>
      <c r="T19" s="130"/>
      <c r="U19" s="130"/>
      <c r="V19" s="131"/>
      <c r="W19" s="41" t="s">
        <v>18</v>
      </c>
      <c r="X19" s="41"/>
      <c r="Y19" s="41"/>
    </row>
    <row r="20" spans="1:25" s="42" customFormat="1" ht="26.25" customHeight="1">
      <c r="A20" s="28"/>
      <c r="B20" s="29"/>
      <c r="C20" s="30"/>
      <c r="D20" s="31"/>
      <c r="E20" s="32">
        <f t="shared" si="2"/>
        <v>0</v>
      </c>
      <c r="F20" s="33"/>
      <c r="G20" s="33"/>
      <c r="H20" s="34">
        <f t="shared" si="8"/>
        <v>0</v>
      </c>
      <c r="I20" s="35"/>
      <c r="J20" s="36">
        <f t="shared" si="6"/>
        <v>-90</v>
      </c>
      <c r="K20" s="37"/>
      <c r="L20" s="38"/>
      <c r="M20" s="39"/>
      <c r="N20" s="96"/>
      <c r="O20" s="112"/>
      <c r="P20" s="38"/>
      <c r="Q20" s="40"/>
      <c r="R20" s="129"/>
      <c r="S20" s="130"/>
      <c r="T20" s="130"/>
      <c r="U20" s="130"/>
      <c r="V20" s="131"/>
      <c r="W20" s="41" t="s">
        <v>18</v>
      </c>
      <c r="X20" s="41"/>
      <c r="Y20" s="41"/>
    </row>
    <row r="21" spans="1:25" s="42" customFormat="1" ht="26.25" customHeight="1">
      <c r="A21" s="28"/>
      <c r="B21" s="29"/>
      <c r="C21" s="30"/>
      <c r="D21" s="31"/>
      <c r="E21" s="32">
        <f t="shared" si="2"/>
        <v>0</v>
      </c>
      <c r="F21" s="33"/>
      <c r="G21" s="33"/>
      <c r="H21" s="34">
        <f t="shared" si="8"/>
        <v>0</v>
      </c>
      <c r="I21" s="35"/>
      <c r="J21" s="36">
        <f t="shared" si="6"/>
        <v>-90</v>
      </c>
      <c r="K21" s="37"/>
      <c r="L21" s="38"/>
      <c r="M21" s="39"/>
      <c r="N21" s="96"/>
      <c r="O21" s="112"/>
      <c r="P21" s="38"/>
      <c r="Q21" s="40"/>
      <c r="R21" s="129"/>
      <c r="S21" s="130"/>
      <c r="T21" s="130"/>
      <c r="U21" s="130"/>
      <c r="V21" s="131"/>
      <c r="W21" s="41" t="s">
        <v>18</v>
      </c>
      <c r="X21" s="41"/>
      <c r="Y21" s="41"/>
    </row>
    <row r="22" spans="1:25" s="42" customFormat="1" ht="26.25" customHeight="1">
      <c r="A22" s="28"/>
      <c r="B22" s="29"/>
      <c r="C22" s="30"/>
      <c r="D22" s="31"/>
      <c r="E22" s="32">
        <f t="shared" si="2"/>
        <v>0</v>
      </c>
      <c r="F22" s="33"/>
      <c r="G22" s="33"/>
      <c r="H22" s="34">
        <f t="shared" si="8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29"/>
      <c r="S22" s="130"/>
      <c r="T22" s="130"/>
      <c r="U22" s="130"/>
      <c r="V22" s="131"/>
      <c r="W22" s="41" t="s">
        <v>18</v>
      </c>
      <c r="X22" s="41"/>
      <c r="Y22" s="41"/>
    </row>
    <row r="23" spans="1:25" s="42" customFormat="1" ht="26.25" customHeight="1">
      <c r="A23" s="28"/>
      <c r="B23" s="29"/>
      <c r="C23" s="30"/>
      <c r="D23" s="31"/>
      <c r="E23" s="32">
        <f t="shared" si="2"/>
        <v>0</v>
      </c>
      <c r="F23" s="33"/>
      <c r="G23" s="33"/>
      <c r="H23" s="34">
        <f t="shared" si="8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29"/>
      <c r="S23" s="130"/>
      <c r="T23" s="130"/>
      <c r="U23" s="130"/>
      <c r="V23" s="131"/>
      <c r="W23" s="41" t="s">
        <v>18</v>
      </c>
      <c r="X23" s="41"/>
      <c r="Y23" s="41"/>
    </row>
    <row r="24" spans="1:25" s="42" customFormat="1" ht="26.25" customHeight="1">
      <c r="A24" s="28"/>
      <c r="B24" s="29"/>
      <c r="C24" s="30"/>
      <c r="D24" s="31"/>
      <c r="E24" s="32">
        <f t="shared" si="2"/>
        <v>0</v>
      </c>
      <c r="F24" s="33"/>
      <c r="G24" s="33"/>
      <c r="H24" s="34">
        <f t="shared" si="8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29"/>
      <c r="S24" s="130"/>
      <c r="T24" s="130"/>
      <c r="U24" s="130"/>
      <c r="V24" s="131"/>
      <c r="W24" s="41" t="s">
        <v>18</v>
      </c>
      <c r="X24" s="41"/>
      <c r="Y24" s="41"/>
    </row>
    <row r="25" spans="1:25" s="42" customFormat="1" ht="26.25" customHeight="1">
      <c r="A25" s="28"/>
      <c r="B25" s="29"/>
      <c r="C25" s="30"/>
      <c r="D25" s="31"/>
      <c r="E25" s="32">
        <f t="shared" si="2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29"/>
      <c r="S25" s="130"/>
      <c r="T25" s="130"/>
      <c r="U25" s="130"/>
      <c r="V25" s="131"/>
      <c r="W25" s="41" t="s">
        <v>18</v>
      </c>
      <c r="X25" s="41"/>
      <c r="Y25" s="41"/>
    </row>
    <row r="26" spans="1:25" s="42" customFormat="1" ht="26.25" customHeight="1">
      <c r="A26" s="28"/>
      <c r="B26" s="29"/>
      <c r="C26" s="30"/>
      <c r="D26" s="31"/>
      <c r="E26" s="32">
        <f t="shared" si="2"/>
        <v>0</v>
      </c>
      <c r="F26" s="33"/>
      <c r="G26" s="33"/>
      <c r="H26" s="34">
        <f t="shared" ref="H26:H32" si="9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29"/>
      <c r="S26" s="130"/>
      <c r="T26" s="130"/>
      <c r="U26" s="130"/>
      <c r="V26" s="131"/>
      <c r="W26" s="41" t="s">
        <v>18</v>
      </c>
      <c r="X26" s="41"/>
      <c r="Y26" s="41"/>
    </row>
    <row r="27" spans="1:25" s="42" customFormat="1" ht="26.25" customHeight="1">
      <c r="A27" s="28"/>
      <c r="B27" s="29"/>
      <c r="C27" s="30"/>
      <c r="D27" s="31"/>
      <c r="E27" s="32">
        <f t="shared" si="2"/>
        <v>0</v>
      </c>
      <c r="F27" s="33"/>
      <c r="G27" s="33"/>
      <c r="H27" s="34">
        <f t="shared" si="9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29"/>
      <c r="S27" s="130"/>
      <c r="T27" s="130"/>
      <c r="U27" s="130"/>
      <c r="V27" s="131"/>
      <c r="W27" s="41" t="s">
        <v>18</v>
      </c>
      <c r="X27" s="41"/>
      <c r="Y27" s="41"/>
    </row>
    <row r="28" spans="1:25" s="42" customFormat="1" ht="26.25" customHeight="1">
      <c r="A28" s="28"/>
      <c r="B28" s="29"/>
      <c r="C28" s="30"/>
      <c r="D28" s="31"/>
      <c r="E28" s="32">
        <f t="shared" si="2"/>
        <v>0</v>
      </c>
      <c r="F28" s="33"/>
      <c r="G28" s="33"/>
      <c r="H28" s="34">
        <f t="shared" si="9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29"/>
      <c r="S28" s="130"/>
      <c r="T28" s="130"/>
      <c r="U28" s="130"/>
      <c r="V28" s="131"/>
      <c r="W28" s="41" t="s">
        <v>18</v>
      </c>
      <c r="X28" s="41"/>
      <c r="Y28" s="41"/>
    </row>
    <row r="29" spans="1:25" s="42" customFormat="1" ht="26.25" customHeight="1">
      <c r="A29" s="28"/>
      <c r="B29" s="29"/>
      <c r="C29" s="30"/>
      <c r="D29" s="31"/>
      <c r="E29" s="32">
        <f t="shared" si="2"/>
        <v>0</v>
      </c>
      <c r="F29" s="33"/>
      <c r="G29" s="33"/>
      <c r="H29" s="34">
        <f t="shared" si="9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29"/>
      <c r="S29" s="130"/>
      <c r="T29" s="130"/>
      <c r="U29" s="130"/>
      <c r="V29" s="131"/>
      <c r="W29" s="41" t="s">
        <v>18</v>
      </c>
      <c r="X29" s="41"/>
      <c r="Y29" s="41"/>
    </row>
    <row r="30" spans="1:25" s="42" customFormat="1" ht="26.25" customHeight="1">
      <c r="A30" s="28"/>
      <c r="B30" s="29"/>
      <c r="C30" s="30"/>
      <c r="D30" s="31"/>
      <c r="E30" s="32">
        <f t="shared" si="2"/>
        <v>0</v>
      </c>
      <c r="F30" s="33"/>
      <c r="G30" s="33"/>
      <c r="H30" s="34">
        <f t="shared" si="9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29"/>
      <c r="S30" s="130"/>
      <c r="T30" s="130"/>
      <c r="U30" s="130"/>
      <c r="V30" s="131"/>
      <c r="W30" s="41" t="s">
        <v>18</v>
      </c>
      <c r="X30" s="41"/>
      <c r="Y30" s="41"/>
    </row>
    <row r="31" spans="1:25" s="42" customFormat="1" ht="26.25" customHeight="1">
      <c r="A31" s="28"/>
      <c r="B31" s="29"/>
      <c r="C31" s="30"/>
      <c r="D31" s="31"/>
      <c r="E31" s="32">
        <f t="shared" si="2"/>
        <v>0</v>
      </c>
      <c r="F31" s="33"/>
      <c r="G31" s="33"/>
      <c r="H31" s="34">
        <f t="shared" si="9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29"/>
      <c r="S31" s="130"/>
      <c r="T31" s="130"/>
      <c r="U31" s="130"/>
      <c r="V31" s="131"/>
      <c r="W31" s="41" t="s">
        <v>18</v>
      </c>
      <c r="X31" s="41"/>
      <c r="Y31" s="41"/>
    </row>
    <row r="32" spans="1:25" s="42" customFormat="1" ht="26.25" customHeight="1">
      <c r="A32" s="28"/>
      <c r="B32" s="29"/>
      <c r="C32" s="30"/>
      <c r="D32" s="31"/>
      <c r="E32" s="32">
        <f t="shared" si="2"/>
        <v>0</v>
      </c>
      <c r="F32" s="33"/>
      <c r="G32" s="33"/>
      <c r="H32" s="34">
        <f t="shared" si="9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29"/>
      <c r="S32" s="130"/>
      <c r="T32" s="130"/>
      <c r="U32" s="130"/>
      <c r="V32" s="131"/>
      <c r="W32" s="41" t="s">
        <v>18</v>
      </c>
      <c r="X32" s="41"/>
      <c r="Y32" s="41"/>
    </row>
    <row r="33" spans="1:25" s="42" customFormat="1" ht="26.25" customHeight="1">
      <c r="A33" s="28"/>
      <c r="B33" s="29"/>
      <c r="C33" s="30"/>
      <c r="D33" s="31"/>
      <c r="E33" s="32">
        <f t="shared" si="2"/>
        <v>0</v>
      </c>
      <c r="F33" s="33"/>
      <c r="G33" s="33"/>
      <c r="H33" s="34">
        <f t="shared" si="3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29"/>
      <c r="S33" s="130"/>
      <c r="T33" s="130"/>
      <c r="U33" s="130"/>
      <c r="V33" s="131"/>
      <c r="W33" s="41" t="s">
        <v>18</v>
      </c>
      <c r="X33" s="41"/>
      <c r="Y33" s="41"/>
    </row>
    <row r="34" spans="1:25" s="42" customFormat="1" ht="26.25" customHeight="1">
      <c r="A34" s="28"/>
      <c r="B34" s="29"/>
      <c r="C34" s="30"/>
      <c r="D34" s="31"/>
      <c r="E34" s="32">
        <f t="shared" si="2"/>
        <v>0</v>
      </c>
      <c r="F34" s="33"/>
      <c r="G34" s="33"/>
      <c r="H34" s="34">
        <f t="shared" si="3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29"/>
      <c r="S34" s="130"/>
      <c r="T34" s="130"/>
      <c r="U34" s="130"/>
      <c r="V34" s="131"/>
      <c r="W34" s="41" t="s">
        <v>18</v>
      </c>
      <c r="X34" s="41"/>
      <c r="Y34" s="41"/>
    </row>
    <row r="35" spans="1:25" s="42" customFormat="1" ht="26.25" customHeight="1">
      <c r="A35" s="28"/>
      <c r="B35" s="29"/>
      <c r="C35" s="30"/>
      <c r="D35" s="31"/>
      <c r="E35" s="32">
        <f t="shared" si="2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29"/>
      <c r="S35" s="130"/>
      <c r="T35" s="130"/>
      <c r="U35" s="130"/>
      <c r="V35" s="131"/>
      <c r="W35" s="41" t="s">
        <v>18</v>
      </c>
      <c r="X35" s="41"/>
      <c r="Y35" s="41"/>
    </row>
    <row r="36" spans="1:25" s="42" customFormat="1" ht="26.25" customHeight="1">
      <c r="A36" s="28"/>
      <c r="B36" s="29"/>
      <c r="C36" s="30"/>
      <c r="D36" s="31"/>
      <c r="E36" s="32">
        <f t="shared" si="2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29"/>
      <c r="S36" s="130"/>
      <c r="T36" s="130"/>
      <c r="U36" s="130"/>
      <c r="V36" s="131"/>
      <c r="W36" s="41" t="s">
        <v>18</v>
      </c>
      <c r="X36" s="41"/>
      <c r="Y36" s="41"/>
    </row>
    <row r="37" spans="1:25" s="42" customFormat="1" ht="26.25" customHeight="1">
      <c r="A37" s="28"/>
      <c r="B37" s="29"/>
      <c r="C37" s="30"/>
      <c r="D37" s="31"/>
      <c r="E37" s="32">
        <f t="shared" si="2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29"/>
      <c r="S37" s="130"/>
      <c r="T37" s="130"/>
      <c r="U37" s="130"/>
      <c r="V37" s="131"/>
      <c r="W37" s="41" t="s">
        <v>18</v>
      </c>
      <c r="X37" s="41"/>
      <c r="Y37" s="41"/>
    </row>
    <row r="38" spans="1:25" s="42" customFormat="1" ht="26.25" customHeight="1">
      <c r="A38" s="28"/>
      <c r="B38" s="29"/>
      <c r="C38" s="30"/>
      <c r="D38" s="31"/>
      <c r="E38" s="32">
        <f t="shared" si="2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29"/>
      <c r="S38" s="130"/>
      <c r="T38" s="130"/>
      <c r="U38" s="130"/>
      <c r="V38" s="131"/>
      <c r="W38" s="41" t="s">
        <v>18</v>
      </c>
      <c r="X38" s="41"/>
      <c r="Y38" s="41"/>
    </row>
    <row r="39" spans="1:25" s="42" customFormat="1" ht="26.25" customHeight="1">
      <c r="A39" s="28"/>
      <c r="B39" s="29"/>
      <c r="C39" s="30"/>
      <c r="D39" s="31"/>
      <c r="E39" s="32">
        <f t="shared" si="2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29"/>
      <c r="S39" s="130"/>
      <c r="T39" s="130"/>
      <c r="U39" s="130"/>
      <c r="V39" s="131"/>
      <c r="W39" s="41" t="s">
        <v>18</v>
      </c>
      <c r="X39" s="41"/>
      <c r="Y39" s="41"/>
    </row>
    <row r="40" spans="1:25" s="42" customFormat="1" ht="26.25" customHeight="1">
      <c r="A40" s="28"/>
      <c r="B40" s="29"/>
      <c r="C40" s="30"/>
      <c r="D40" s="31"/>
      <c r="E40" s="32">
        <f t="shared" si="2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29"/>
      <c r="S40" s="130"/>
      <c r="T40" s="130"/>
      <c r="U40" s="130"/>
      <c r="V40" s="131"/>
      <c r="W40" s="41" t="s">
        <v>18</v>
      </c>
      <c r="X40" s="41"/>
      <c r="Y40" s="41"/>
    </row>
    <row r="41" spans="1:25" s="42" customFormat="1" ht="26.25" customHeight="1">
      <c r="A41" s="28"/>
      <c r="B41" s="29"/>
      <c r="C41" s="30"/>
      <c r="D41" s="31"/>
      <c r="E41" s="32">
        <f t="shared" si="2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29"/>
      <c r="S41" s="130"/>
      <c r="T41" s="130"/>
      <c r="U41" s="130"/>
      <c r="V41" s="131"/>
      <c r="W41" s="41" t="s">
        <v>18</v>
      </c>
      <c r="X41" s="41"/>
      <c r="Y41" s="41"/>
    </row>
    <row r="42" spans="1:25" s="42" customFormat="1" ht="26.25" customHeight="1">
      <c r="A42" s="28"/>
      <c r="B42" s="29"/>
      <c r="C42" s="30"/>
      <c r="D42" s="31"/>
      <c r="E42" s="32">
        <f t="shared" si="2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29"/>
      <c r="S42" s="130"/>
      <c r="T42" s="130"/>
      <c r="U42" s="130"/>
      <c r="V42" s="131"/>
      <c r="W42" s="41" t="s">
        <v>18</v>
      </c>
      <c r="X42" s="41"/>
      <c r="Y42" s="41"/>
    </row>
    <row r="43" spans="1:25" s="42" customFormat="1" ht="26.25" customHeight="1">
      <c r="A43" s="28"/>
      <c r="B43" s="29"/>
      <c r="C43" s="30"/>
      <c r="D43" s="31"/>
      <c r="E43" s="32">
        <f t="shared" si="2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29"/>
      <c r="S43" s="130"/>
      <c r="T43" s="130"/>
      <c r="U43" s="130"/>
      <c r="V43" s="131"/>
      <c r="W43" s="41" t="s">
        <v>18</v>
      </c>
      <c r="X43" s="41"/>
      <c r="Y43" s="41"/>
    </row>
    <row r="44" spans="1:25" s="42" customFormat="1" ht="26.25" customHeight="1">
      <c r="A44" s="28"/>
      <c r="B44" s="29"/>
      <c r="C44" s="30"/>
      <c r="D44" s="31"/>
      <c r="E44" s="32">
        <f t="shared" si="2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29"/>
      <c r="S44" s="130"/>
      <c r="T44" s="130"/>
      <c r="U44" s="130"/>
      <c r="V44" s="131"/>
      <c r="W44" s="41" t="s">
        <v>18</v>
      </c>
      <c r="X44" s="41"/>
      <c r="Y44" s="41"/>
    </row>
    <row r="45" spans="1:25" s="42" customFormat="1" ht="26.25" customHeight="1">
      <c r="A45" s="28"/>
      <c r="B45" s="29"/>
      <c r="C45" s="30"/>
      <c r="D45" s="31"/>
      <c r="E45" s="32">
        <f t="shared" si="2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29"/>
      <c r="S45" s="130"/>
      <c r="T45" s="130"/>
      <c r="U45" s="130"/>
      <c r="V45" s="131"/>
      <c r="W45" s="41" t="s">
        <v>18</v>
      </c>
      <c r="X45" s="41"/>
      <c r="Y45" s="41"/>
    </row>
    <row r="46" spans="1:25" s="42" customFormat="1" ht="26.25" customHeight="1">
      <c r="A46" s="28"/>
      <c r="B46" s="29"/>
      <c r="C46" s="30"/>
      <c r="D46" s="31"/>
      <c r="E46" s="32">
        <f t="shared" si="2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29"/>
      <c r="S46" s="130"/>
      <c r="T46" s="130"/>
      <c r="U46" s="130"/>
      <c r="V46" s="131"/>
      <c r="W46" s="41" t="s">
        <v>18</v>
      </c>
      <c r="X46" s="41"/>
      <c r="Y46" s="41"/>
    </row>
    <row r="47" spans="1:25" s="42" customFormat="1" ht="26.25" customHeight="1">
      <c r="A47" s="28"/>
      <c r="B47" s="29"/>
      <c r="C47" s="30"/>
      <c r="D47" s="31"/>
      <c r="E47" s="32">
        <f t="shared" si="2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29"/>
      <c r="S47" s="130"/>
      <c r="T47" s="130"/>
      <c r="U47" s="130"/>
      <c r="V47" s="131"/>
      <c r="W47" s="41" t="s">
        <v>18</v>
      </c>
      <c r="X47" s="41"/>
      <c r="Y47" s="41"/>
    </row>
    <row r="48" spans="1:25" s="42" customFormat="1" ht="26.25" customHeight="1">
      <c r="A48" s="28"/>
      <c r="B48" s="29"/>
      <c r="C48" s="30"/>
      <c r="D48" s="31"/>
      <c r="E48" s="32">
        <f t="shared" si="2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29"/>
      <c r="S48" s="130"/>
      <c r="T48" s="130"/>
      <c r="U48" s="130"/>
      <c r="V48" s="131"/>
      <c r="W48" s="41" t="s">
        <v>18</v>
      </c>
      <c r="X48" s="41"/>
      <c r="Y48" s="41"/>
    </row>
    <row r="49" spans="1:26" s="42" customFormat="1" ht="26.25" customHeight="1">
      <c r="A49" s="28"/>
      <c r="B49" s="29"/>
      <c r="C49" s="30"/>
      <c r="D49" s="31"/>
      <c r="E49" s="32">
        <f t="shared" si="2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29"/>
      <c r="S49" s="130"/>
      <c r="T49" s="130"/>
      <c r="U49" s="130"/>
      <c r="V49" s="131"/>
      <c r="W49" s="41" t="s">
        <v>18</v>
      </c>
      <c r="X49" s="41"/>
      <c r="Y49" s="41"/>
    </row>
    <row r="50" spans="1:26" s="42" customFormat="1" ht="26.25" customHeight="1">
      <c r="A50" s="28"/>
      <c r="B50" s="29"/>
      <c r="C50" s="30"/>
      <c r="D50" s="31"/>
      <c r="E50" s="32">
        <f t="shared" si="2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29"/>
      <c r="S50" s="130"/>
      <c r="T50" s="130"/>
      <c r="U50" s="130"/>
      <c r="V50" s="131"/>
      <c r="W50" s="41" t="s">
        <v>18</v>
      </c>
      <c r="X50" s="41"/>
      <c r="Y50" s="41"/>
    </row>
    <row r="51" spans="1:26" s="42" customFormat="1" ht="26.25" customHeight="1">
      <c r="A51" s="28"/>
      <c r="B51" s="29"/>
      <c r="C51" s="30"/>
      <c r="D51" s="31"/>
      <c r="E51" s="32">
        <f t="shared" si="2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29"/>
      <c r="S51" s="130"/>
      <c r="T51" s="130"/>
      <c r="U51" s="130"/>
      <c r="V51" s="131"/>
      <c r="W51" s="41" t="s">
        <v>18</v>
      </c>
      <c r="X51" s="41"/>
      <c r="Y51" s="41"/>
    </row>
    <row r="52" spans="1:26" s="42" customFormat="1" ht="26.25" customHeight="1">
      <c r="A52" s="28"/>
      <c r="B52" s="29"/>
      <c r="C52" s="30"/>
      <c r="D52" s="31"/>
      <c r="E52" s="32">
        <f t="shared" si="2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29"/>
      <c r="S52" s="130"/>
      <c r="T52" s="130"/>
      <c r="U52" s="130"/>
      <c r="V52" s="131"/>
      <c r="W52" s="41" t="s">
        <v>18</v>
      </c>
      <c r="X52" s="41"/>
      <c r="Y52" s="41"/>
    </row>
    <row r="53" spans="1:26" s="42" customFormat="1" ht="26.25" customHeight="1">
      <c r="A53" s="28"/>
      <c r="B53" s="29"/>
      <c r="C53" s="30"/>
      <c r="D53" s="31"/>
      <c r="E53" s="32">
        <f t="shared" si="2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29"/>
      <c r="S53" s="130"/>
      <c r="T53" s="130"/>
      <c r="U53" s="130"/>
      <c r="V53" s="131"/>
      <c r="W53" s="41" t="s">
        <v>18</v>
      </c>
      <c r="X53" s="41"/>
      <c r="Y53" s="41"/>
    </row>
    <row r="54" spans="1:26" s="42" customFormat="1" ht="26.25" customHeight="1">
      <c r="A54" s="28"/>
      <c r="B54" s="29"/>
      <c r="C54" s="30"/>
      <c r="D54" s="31"/>
      <c r="E54" s="32">
        <f t="shared" si="2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29"/>
      <c r="S54" s="130"/>
      <c r="T54" s="130"/>
      <c r="U54" s="130"/>
      <c r="V54" s="131"/>
      <c r="W54" s="41" t="s">
        <v>18</v>
      </c>
      <c r="X54" s="41"/>
      <c r="Y54" s="41"/>
    </row>
    <row r="55" spans="1:26" s="42" customFormat="1" ht="26.25" customHeight="1">
      <c r="A55" s="28"/>
      <c r="B55" s="29"/>
      <c r="C55" s="30"/>
      <c r="D55" s="31"/>
      <c r="E55" s="32">
        <f t="shared" si="2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29"/>
      <c r="S55" s="130"/>
      <c r="T55" s="130"/>
      <c r="U55" s="130"/>
      <c r="V55" s="131"/>
      <c r="W55" s="41" t="s">
        <v>18</v>
      </c>
      <c r="X55" s="41"/>
      <c r="Y55" s="41"/>
    </row>
    <row r="56" spans="1:26" s="42" customFormat="1" ht="26.25" customHeight="1">
      <c r="A56" s="28"/>
      <c r="B56" s="29"/>
      <c r="C56" s="30"/>
      <c r="D56" s="31"/>
      <c r="E56" s="32">
        <f t="shared" si="2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29"/>
      <c r="S56" s="130"/>
      <c r="T56" s="130"/>
      <c r="U56" s="130"/>
      <c r="V56" s="131"/>
      <c r="W56" s="41" t="s">
        <v>18</v>
      </c>
      <c r="X56" s="41"/>
      <c r="Y56" s="41"/>
    </row>
    <row r="57" spans="1:26" s="42" customFormat="1" ht="26.25" customHeight="1">
      <c r="A57" s="28"/>
      <c r="B57" s="29"/>
      <c r="C57" s="30"/>
      <c r="D57" s="31"/>
      <c r="E57" s="32">
        <f t="shared" si="2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29"/>
      <c r="S57" s="130"/>
      <c r="T57" s="130"/>
      <c r="U57" s="130"/>
      <c r="V57" s="131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2"/>
      <c r="S58" s="133"/>
      <c r="T58" s="133"/>
      <c r="U58" s="133"/>
      <c r="V58" s="134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35"/>
      <c r="S59" s="136"/>
      <c r="T59" s="136"/>
      <c r="U59" s="136"/>
      <c r="V59" s="137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 t="shared" ref="I60:Q60" si="14">SUM(I2:I59)</f>
        <v>0</v>
      </c>
      <c r="J60" s="73" t="e">
        <f t="shared" si="14"/>
        <v>#VALUE!</v>
      </c>
      <c r="K60" s="74">
        <f t="shared" si="14"/>
        <v>0</v>
      </c>
      <c r="L60" s="75">
        <f t="shared" si="14"/>
        <v>0</v>
      </c>
      <c r="M60" s="76">
        <f t="shared" si="14"/>
        <v>0</v>
      </c>
      <c r="N60" s="99">
        <f t="shared" si="14"/>
        <v>0</v>
      </c>
      <c r="O60" s="110">
        <f t="shared" si="14"/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38" t="s">
        <v>19</v>
      </c>
      <c r="T60" s="139"/>
      <c r="U60" s="139"/>
      <c r="V60" s="140"/>
      <c r="W60" s="78">
        <v>1</v>
      </c>
      <c r="X60" s="78"/>
      <c r="Y60" s="78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26"/>
      <c r="T61" s="127"/>
      <c r="U61" s="127"/>
      <c r="V61" s="128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Z63"/>
  <sheetViews>
    <sheetView zoomScale="80" zoomScaleNormal="80" workbookViewId="0">
      <pane ySplit="2" topLeftCell="A57" activePane="bottomLeft" state="frozen"/>
      <selection activeCell="O20" sqref="O20"/>
      <selection pane="bottomLeft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4" t="s">
        <v>14</v>
      </c>
      <c r="S1" s="145"/>
      <c r="T1" s="145"/>
      <c r="U1" s="145"/>
      <c r="V1" s="146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7"/>
      <c r="S2" s="148"/>
      <c r="T2" s="148"/>
      <c r="U2" s="148"/>
      <c r="V2" s="149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29"/>
      <c r="S3" s="130"/>
      <c r="T3" s="130"/>
      <c r="U3" s="130"/>
      <c r="V3" s="131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29"/>
      <c r="S4" s="130"/>
      <c r="T4" s="130"/>
      <c r="U4" s="130"/>
      <c r="V4" s="131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29"/>
      <c r="S5" s="130"/>
      <c r="T5" s="130"/>
      <c r="U5" s="130"/>
      <c r="V5" s="131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29"/>
      <c r="S6" s="130"/>
      <c r="T6" s="130"/>
      <c r="U6" s="130"/>
      <c r="V6" s="131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29"/>
      <c r="S7" s="130"/>
      <c r="T7" s="130"/>
      <c r="U7" s="130"/>
      <c r="V7" s="131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29"/>
      <c r="S8" s="130"/>
      <c r="T8" s="130"/>
      <c r="U8" s="130"/>
      <c r="V8" s="131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29"/>
      <c r="S9" s="130"/>
      <c r="T9" s="130"/>
      <c r="U9" s="130"/>
      <c r="V9" s="131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29"/>
      <c r="S10" s="130"/>
      <c r="T10" s="130"/>
      <c r="U10" s="130"/>
      <c r="V10" s="131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29"/>
      <c r="S11" s="130"/>
      <c r="T11" s="130"/>
      <c r="U11" s="130"/>
      <c r="V11" s="131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29"/>
      <c r="S12" s="130"/>
      <c r="T12" s="130"/>
      <c r="U12" s="130"/>
      <c r="V12" s="131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29"/>
      <c r="S13" s="130"/>
      <c r="T13" s="130"/>
      <c r="U13" s="130"/>
      <c r="V13" s="131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29"/>
      <c r="S14" s="130"/>
      <c r="T14" s="130"/>
      <c r="U14" s="130"/>
      <c r="V14" s="131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29"/>
      <c r="S15" s="130"/>
      <c r="T15" s="130"/>
      <c r="U15" s="130"/>
      <c r="V15" s="131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29"/>
      <c r="S16" s="130"/>
      <c r="T16" s="130"/>
      <c r="U16" s="130"/>
      <c r="V16" s="131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29"/>
      <c r="S17" s="130"/>
      <c r="T17" s="130"/>
      <c r="U17" s="130"/>
      <c r="V17" s="131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29"/>
      <c r="S18" s="130"/>
      <c r="T18" s="130"/>
      <c r="U18" s="130"/>
      <c r="V18" s="131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29"/>
      <c r="S19" s="130"/>
      <c r="T19" s="130"/>
      <c r="U19" s="130"/>
      <c r="V19" s="131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29"/>
      <c r="S20" s="130"/>
      <c r="T20" s="130"/>
      <c r="U20" s="130"/>
      <c r="V20" s="131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29"/>
      <c r="S21" s="130"/>
      <c r="T21" s="130"/>
      <c r="U21" s="130"/>
      <c r="V21" s="131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29"/>
      <c r="S22" s="130"/>
      <c r="T22" s="130"/>
      <c r="U22" s="130"/>
      <c r="V22" s="131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29"/>
      <c r="S23" s="130"/>
      <c r="T23" s="130"/>
      <c r="U23" s="130"/>
      <c r="V23" s="131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29"/>
      <c r="S24" s="130"/>
      <c r="T24" s="130"/>
      <c r="U24" s="130"/>
      <c r="V24" s="131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29"/>
      <c r="S25" s="130"/>
      <c r="T25" s="130"/>
      <c r="U25" s="130"/>
      <c r="V25" s="131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29"/>
      <c r="S26" s="130"/>
      <c r="T26" s="130"/>
      <c r="U26" s="130"/>
      <c r="V26" s="131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29"/>
      <c r="S27" s="130"/>
      <c r="T27" s="130"/>
      <c r="U27" s="130"/>
      <c r="V27" s="131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29"/>
      <c r="S28" s="130"/>
      <c r="T28" s="130"/>
      <c r="U28" s="130"/>
      <c r="V28" s="131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29"/>
      <c r="S29" s="130"/>
      <c r="T29" s="130"/>
      <c r="U29" s="130"/>
      <c r="V29" s="131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29"/>
      <c r="S30" s="130"/>
      <c r="T30" s="130"/>
      <c r="U30" s="130"/>
      <c r="V30" s="131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29"/>
      <c r="S31" s="130"/>
      <c r="T31" s="130"/>
      <c r="U31" s="130"/>
      <c r="V31" s="131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29"/>
      <c r="S32" s="130"/>
      <c r="T32" s="130"/>
      <c r="U32" s="130"/>
      <c r="V32" s="131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29"/>
      <c r="S33" s="130"/>
      <c r="T33" s="130"/>
      <c r="U33" s="130"/>
      <c r="V33" s="131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29"/>
      <c r="S34" s="130"/>
      <c r="T34" s="130"/>
      <c r="U34" s="130"/>
      <c r="V34" s="131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29"/>
      <c r="S35" s="130"/>
      <c r="T35" s="130"/>
      <c r="U35" s="130"/>
      <c r="V35" s="131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29"/>
      <c r="S36" s="130"/>
      <c r="T36" s="130"/>
      <c r="U36" s="130"/>
      <c r="V36" s="131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29"/>
      <c r="S37" s="130"/>
      <c r="T37" s="130"/>
      <c r="U37" s="130"/>
      <c r="V37" s="131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29"/>
      <c r="S38" s="130"/>
      <c r="T38" s="130"/>
      <c r="U38" s="130"/>
      <c r="V38" s="131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29"/>
      <c r="S39" s="130"/>
      <c r="T39" s="130"/>
      <c r="U39" s="130"/>
      <c r="V39" s="131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29"/>
      <c r="S40" s="130"/>
      <c r="T40" s="130"/>
      <c r="U40" s="130"/>
      <c r="V40" s="131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29"/>
      <c r="S41" s="130"/>
      <c r="T41" s="130"/>
      <c r="U41" s="130"/>
      <c r="V41" s="131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29"/>
      <c r="S42" s="130"/>
      <c r="T42" s="130"/>
      <c r="U42" s="130"/>
      <c r="V42" s="131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29"/>
      <c r="S43" s="130"/>
      <c r="T43" s="130"/>
      <c r="U43" s="130"/>
      <c r="V43" s="131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29"/>
      <c r="S44" s="130"/>
      <c r="T44" s="130"/>
      <c r="U44" s="130"/>
      <c r="V44" s="131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29"/>
      <c r="S45" s="130"/>
      <c r="T45" s="130"/>
      <c r="U45" s="130"/>
      <c r="V45" s="131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29"/>
      <c r="S46" s="130"/>
      <c r="T46" s="130"/>
      <c r="U46" s="130"/>
      <c r="V46" s="131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29"/>
      <c r="S47" s="130"/>
      <c r="T47" s="130"/>
      <c r="U47" s="130"/>
      <c r="V47" s="131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29"/>
      <c r="S48" s="130"/>
      <c r="T48" s="130"/>
      <c r="U48" s="130"/>
      <c r="V48" s="131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29"/>
      <c r="S49" s="130"/>
      <c r="T49" s="130"/>
      <c r="U49" s="130"/>
      <c r="V49" s="131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29"/>
      <c r="S50" s="130"/>
      <c r="T50" s="130"/>
      <c r="U50" s="130"/>
      <c r="V50" s="131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29"/>
      <c r="S51" s="130"/>
      <c r="T51" s="130"/>
      <c r="U51" s="130"/>
      <c r="V51" s="131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29"/>
      <c r="S52" s="130"/>
      <c r="T52" s="130"/>
      <c r="U52" s="130"/>
      <c r="V52" s="131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29"/>
      <c r="S53" s="130"/>
      <c r="T53" s="130"/>
      <c r="U53" s="130"/>
      <c r="V53" s="131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29"/>
      <c r="S54" s="130"/>
      <c r="T54" s="130"/>
      <c r="U54" s="130"/>
      <c r="V54" s="131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29"/>
      <c r="S55" s="130"/>
      <c r="T55" s="130"/>
      <c r="U55" s="130"/>
      <c r="V55" s="131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29"/>
      <c r="S56" s="130"/>
      <c r="T56" s="130"/>
      <c r="U56" s="130"/>
      <c r="V56" s="131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29"/>
      <c r="S57" s="130"/>
      <c r="T57" s="130"/>
      <c r="U57" s="130"/>
      <c r="V57" s="131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2"/>
      <c r="S58" s="133"/>
      <c r="T58" s="133"/>
      <c r="U58" s="133"/>
      <c r="V58" s="13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35"/>
      <c r="S59" s="136"/>
      <c r="T59" s="136"/>
      <c r="U59" s="136"/>
      <c r="V59" s="13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38" t="s">
        <v>19</v>
      </c>
      <c r="T60" s="139"/>
      <c r="U60" s="139"/>
      <c r="V60" s="14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26"/>
      <c r="T61" s="127"/>
      <c r="U61" s="127"/>
      <c r="V61" s="128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activeCell="O20" sqref="O20"/>
      <selection pane="bottomLeft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4" t="s">
        <v>14</v>
      </c>
      <c r="S1" s="145"/>
      <c r="T1" s="145"/>
      <c r="U1" s="145"/>
      <c r="V1" s="146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7"/>
      <c r="S2" s="148"/>
      <c r="T2" s="148"/>
      <c r="U2" s="148"/>
      <c r="V2" s="149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29"/>
      <c r="S3" s="130"/>
      <c r="T3" s="130"/>
      <c r="U3" s="130"/>
      <c r="V3" s="131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29"/>
      <c r="S4" s="130"/>
      <c r="T4" s="130"/>
      <c r="U4" s="130"/>
      <c r="V4" s="131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29"/>
      <c r="S5" s="130"/>
      <c r="T5" s="130"/>
      <c r="U5" s="130"/>
      <c r="V5" s="131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29"/>
      <c r="S6" s="130"/>
      <c r="T6" s="130"/>
      <c r="U6" s="130"/>
      <c r="V6" s="131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29"/>
      <c r="S7" s="130"/>
      <c r="T7" s="130"/>
      <c r="U7" s="130"/>
      <c r="V7" s="131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29"/>
      <c r="S8" s="130"/>
      <c r="T8" s="130"/>
      <c r="U8" s="130"/>
      <c r="V8" s="131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29"/>
      <c r="S9" s="130"/>
      <c r="T9" s="130"/>
      <c r="U9" s="130"/>
      <c r="V9" s="131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29"/>
      <c r="S10" s="130"/>
      <c r="T10" s="130"/>
      <c r="U10" s="130"/>
      <c r="V10" s="131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29"/>
      <c r="S11" s="130"/>
      <c r="T11" s="130"/>
      <c r="U11" s="130"/>
      <c r="V11" s="131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29"/>
      <c r="S12" s="130"/>
      <c r="T12" s="130"/>
      <c r="U12" s="130"/>
      <c r="V12" s="131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29"/>
      <c r="S13" s="130"/>
      <c r="T13" s="130"/>
      <c r="U13" s="130"/>
      <c r="V13" s="131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29"/>
      <c r="S14" s="130"/>
      <c r="T14" s="130"/>
      <c r="U14" s="130"/>
      <c r="V14" s="131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29"/>
      <c r="S15" s="130"/>
      <c r="T15" s="130"/>
      <c r="U15" s="130"/>
      <c r="V15" s="131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29"/>
      <c r="S16" s="130"/>
      <c r="T16" s="130"/>
      <c r="U16" s="130"/>
      <c r="V16" s="131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29"/>
      <c r="S17" s="130"/>
      <c r="T17" s="130"/>
      <c r="U17" s="130"/>
      <c r="V17" s="131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29"/>
      <c r="S18" s="130"/>
      <c r="T18" s="130"/>
      <c r="U18" s="130"/>
      <c r="V18" s="131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29"/>
      <c r="S19" s="130"/>
      <c r="T19" s="130"/>
      <c r="U19" s="130"/>
      <c r="V19" s="131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29"/>
      <c r="S20" s="130"/>
      <c r="T20" s="130"/>
      <c r="U20" s="130"/>
      <c r="V20" s="131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29"/>
      <c r="S21" s="130"/>
      <c r="T21" s="130"/>
      <c r="U21" s="130"/>
      <c r="V21" s="131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29"/>
      <c r="S22" s="130"/>
      <c r="T22" s="130"/>
      <c r="U22" s="130"/>
      <c r="V22" s="131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29"/>
      <c r="S23" s="130"/>
      <c r="T23" s="130"/>
      <c r="U23" s="130"/>
      <c r="V23" s="131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29"/>
      <c r="S24" s="130"/>
      <c r="T24" s="130"/>
      <c r="U24" s="130"/>
      <c r="V24" s="131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29"/>
      <c r="S25" s="130"/>
      <c r="T25" s="130"/>
      <c r="U25" s="130"/>
      <c r="V25" s="131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29"/>
      <c r="S26" s="130"/>
      <c r="T26" s="130"/>
      <c r="U26" s="130"/>
      <c r="V26" s="131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29"/>
      <c r="S27" s="130"/>
      <c r="T27" s="130"/>
      <c r="U27" s="130"/>
      <c r="V27" s="131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29"/>
      <c r="S28" s="130"/>
      <c r="T28" s="130"/>
      <c r="U28" s="130"/>
      <c r="V28" s="131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29"/>
      <c r="S29" s="130"/>
      <c r="T29" s="130"/>
      <c r="U29" s="130"/>
      <c r="V29" s="131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29"/>
      <c r="S30" s="130"/>
      <c r="T30" s="130"/>
      <c r="U30" s="130"/>
      <c r="V30" s="131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29"/>
      <c r="S31" s="130"/>
      <c r="T31" s="130"/>
      <c r="U31" s="130"/>
      <c r="V31" s="131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29"/>
      <c r="S32" s="130"/>
      <c r="T32" s="130"/>
      <c r="U32" s="130"/>
      <c r="V32" s="131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29"/>
      <c r="S33" s="130"/>
      <c r="T33" s="130"/>
      <c r="U33" s="130"/>
      <c r="V33" s="131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29"/>
      <c r="S34" s="130"/>
      <c r="T34" s="130"/>
      <c r="U34" s="130"/>
      <c r="V34" s="131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29"/>
      <c r="S35" s="130"/>
      <c r="T35" s="130"/>
      <c r="U35" s="130"/>
      <c r="V35" s="131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29"/>
      <c r="S36" s="130"/>
      <c r="T36" s="130"/>
      <c r="U36" s="130"/>
      <c r="V36" s="131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29"/>
      <c r="S37" s="130"/>
      <c r="T37" s="130"/>
      <c r="U37" s="130"/>
      <c r="V37" s="131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29"/>
      <c r="S38" s="130"/>
      <c r="T38" s="130"/>
      <c r="U38" s="130"/>
      <c r="V38" s="131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29"/>
      <c r="S39" s="130"/>
      <c r="T39" s="130"/>
      <c r="U39" s="130"/>
      <c r="V39" s="131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29"/>
      <c r="S40" s="130"/>
      <c r="T40" s="130"/>
      <c r="U40" s="130"/>
      <c r="V40" s="131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29"/>
      <c r="S41" s="130"/>
      <c r="T41" s="130"/>
      <c r="U41" s="130"/>
      <c r="V41" s="131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29"/>
      <c r="S42" s="130"/>
      <c r="T42" s="130"/>
      <c r="U42" s="130"/>
      <c r="V42" s="131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29"/>
      <c r="S43" s="130"/>
      <c r="T43" s="130"/>
      <c r="U43" s="130"/>
      <c r="V43" s="131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29"/>
      <c r="S44" s="130"/>
      <c r="T44" s="130"/>
      <c r="U44" s="130"/>
      <c r="V44" s="131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29"/>
      <c r="S45" s="130"/>
      <c r="T45" s="130"/>
      <c r="U45" s="130"/>
      <c r="V45" s="131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29"/>
      <c r="S46" s="130"/>
      <c r="T46" s="130"/>
      <c r="U46" s="130"/>
      <c r="V46" s="131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29"/>
      <c r="S47" s="130"/>
      <c r="T47" s="130"/>
      <c r="U47" s="130"/>
      <c r="V47" s="131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29"/>
      <c r="S48" s="130"/>
      <c r="T48" s="130"/>
      <c r="U48" s="130"/>
      <c r="V48" s="131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29"/>
      <c r="S49" s="130"/>
      <c r="T49" s="130"/>
      <c r="U49" s="130"/>
      <c r="V49" s="131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29"/>
      <c r="S50" s="130"/>
      <c r="T50" s="130"/>
      <c r="U50" s="130"/>
      <c r="V50" s="131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29"/>
      <c r="S51" s="130"/>
      <c r="T51" s="130"/>
      <c r="U51" s="130"/>
      <c r="V51" s="131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29"/>
      <c r="S52" s="130"/>
      <c r="T52" s="130"/>
      <c r="U52" s="130"/>
      <c r="V52" s="131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29"/>
      <c r="S53" s="130"/>
      <c r="T53" s="130"/>
      <c r="U53" s="130"/>
      <c r="V53" s="131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29"/>
      <c r="S54" s="130"/>
      <c r="T54" s="130"/>
      <c r="U54" s="130"/>
      <c r="V54" s="131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29"/>
      <c r="S55" s="130"/>
      <c r="T55" s="130"/>
      <c r="U55" s="130"/>
      <c r="V55" s="131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29"/>
      <c r="S56" s="130"/>
      <c r="T56" s="130"/>
      <c r="U56" s="130"/>
      <c r="V56" s="131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29"/>
      <c r="S57" s="130"/>
      <c r="T57" s="130"/>
      <c r="U57" s="130"/>
      <c r="V57" s="131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2"/>
      <c r="S58" s="133"/>
      <c r="T58" s="133"/>
      <c r="U58" s="133"/>
      <c r="V58" s="13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35"/>
      <c r="S59" s="136"/>
      <c r="T59" s="136"/>
      <c r="U59" s="136"/>
      <c r="V59" s="13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38" t="s">
        <v>19</v>
      </c>
      <c r="T60" s="139"/>
      <c r="U60" s="139"/>
      <c r="V60" s="14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26"/>
      <c r="T61" s="127"/>
      <c r="U61" s="127"/>
      <c r="V61" s="128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S60:V60"/>
    <mergeCell ref="R55:V55"/>
    <mergeCell ref="R56:V56"/>
    <mergeCell ref="R57:V57"/>
    <mergeCell ref="R58:V58"/>
    <mergeCell ref="R59:V59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Z63"/>
  <sheetViews>
    <sheetView zoomScale="80" zoomScaleNormal="80" workbookViewId="0">
      <pane ySplit="2" topLeftCell="A3" activePane="bottomLeft" state="frozen"/>
      <selection activeCell="O20" sqref="O20"/>
      <selection pane="bottomLeft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4" t="s">
        <v>14</v>
      </c>
      <c r="S1" s="145"/>
      <c r="T1" s="145"/>
      <c r="U1" s="145"/>
      <c r="V1" s="146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7"/>
      <c r="S2" s="148"/>
      <c r="T2" s="148"/>
      <c r="U2" s="148"/>
      <c r="V2" s="149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29"/>
      <c r="S3" s="130"/>
      <c r="T3" s="130"/>
      <c r="U3" s="130"/>
      <c r="V3" s="131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29"/>
      <c r="S4" s="130"/>
      <c r="T4" s="130"/>
      <c r="U4" s="130"/>
      <c r="V4" s="131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29"/>
      <c r="S5" s="130"/>
      <c r="T5" s="130"/>
      <c r="U5" s="130"/>
      <c r="V5" s="131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29"/>
      <c r="S6" s="130"/>
      <c r="T6" s="130"/>
      <c r="U6" s="130"/>
      <c r="V6" s="131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29"/>
      <c r="S7" s="130"/>
      <c r="T7" s="130"/>
      <c r="U7" s="130"/>
      <c r="V7" s="131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29"/>
      <c r="S8" s="130"/>
      <c r="T8" s="130"/>
      <c r="U8" s="130"/>
      <c r="V8" s="131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29"/>
      <c r="S9" s="130"/>
      <c r="T9" s="130"/>
      <c r="U9" s="130"/>
      <c r="V9" s="131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29"/>
      <c r="S10" s="130"/>
      <c r="T10" s="130"/>
      <c r="U10" s="130"/>
      <c r="V10" s="131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29"/>
      <c r="S11" s="130"/>
      <c r="T11" s="130"/>
      <c r="U11" s="130"/>
      <c r="V11" s="131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29"/>
      <c r="S12" s="130"/>
      <c r="T12" s="130"/>
      <c r="U12" s="130"/>
      <c r="V12" s="131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29"/>
      <c r="S13" s="130"/>
      <c r="T13" s="130"/>
      <c r="U13" s="130"/>
      <c r="V13" s="131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29"/>
      <c r="S14" s="130"/>
      <c r="T14" s="130"/>
      <c r="U14" s="130"/>
      <c r="V14" s="131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29"/>
      <c r="S15" s="130"/>
      <c r="T15" s="130"/>
      <c r="U15" s="130"/>
      <c r="V15" s="131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29"/>
      <c r="S16" s="130"/>
      <c r="T16" s="130"/>
      <c r="U16" s="130"/>
      <c r="V16" s="131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29"/>
      <c r="S17" s="130"/>
      <c r="T17" s="130"/>
      <c r="U17" s="130"/>
      <c r="V17" s="131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29"/>
      <c r="S18" s="130"/>
      <c r="T18" s="130"/>
      <c r="U18" s="130"/>
      <c r="V18" s="131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29"/>
      <c r="S19" s="130"/>
      <c r="T19" s="130"/>
      <c r="U19" s="130"/>
      <c r="V19" s="131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29"/>
      <c r="S20" s="130"/>
      <c r="T20" s="130"/>
      <c r="U20" s="130"/>
      <c r="V20" s="131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29"/>
      <c r="S21" s="130"/>
      <c r="T21" s="130"/>
      <c r="U21" s="130"/>
      <c r="V21" s="131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29"/>
      <c r="S22" s="130"/>
      <c r="T22" s="130"/>
      <c r="U22" s="130"/>
      <c r="V22" s="131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29"/>
      <c r="S23" s="130"/>
      <c r="T23" s="130"/>
      <c r="U23" s="130"/>
      <c r="V23" s="131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29"/>
      <c r="S24" s="130"/>
      <c r="T24" s="130"/>
      <c r="U24" s="130"/>
      <c r="V24" s="131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29"/>
      <c r="S25" s="130"/>
      <c r="T25" s="130"/>
      <c r="U25" s="130"/>
      <c r="V25" s="131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29"/>
      <c r="S26" s="130"/>
      <c r="T26" s="130"/>
      <c r="U26" s="130"/>
      <c r="V26" s="131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29"/>
      <c r="S27" s="130"/>
      <c r="T27" s="130"/>
      <c r="U27" s="130"/>
      <c r="V27" s="131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29"/>
      <c r="S28" s="130"/>
      <c r="T28" s="130"/>
      <c r="U28" s="130"/>
      <c r="V28" s="131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29"/>
      <c r="S29" s="130"/>
      <c r="T29" s="130"/>
      <c r="U29" s="130"/>
      <c r="V29" s="131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29"/>
      <c r="S30" s="130"/>
      <c r="T30" s="130"/>
      <c r="U30" s="130"/>
      <c r="V30" s="131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29"/>
      <c r="S31" s="130"/>
      <c r="T31" s="130"/>
      <c r="U31" s="130"/>
      <c r="V31" s="131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29"/>
      <c r="S32" s="130"/>
      <c r="T32" s="130"/>
      <c r="U32" s="130"/>
      <c r="V32" s="131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29"/>
      <c r="S33" s="130"/>
      <c r="T33" s="130"/>
      <c r="U33" s="130"/>
      <c r="V33" s="131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29"/>
      <c r="S34" s="130"/>
      <c r="T34" s="130"/>
      <c r="U34" s="130"/>
      <c r="V34" s="131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29"/>
      <c r="S35" s="130"/>
      <c r="T35" s="130"/>
      <c r="U35" s="130"/>
      <c r="V35" s="131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29"/>
      <c r="S36" s="130"/>
      <c r="T36" s="130"/>
      <c r="U36" s="130"/>
      <c r="V36" s="131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29"/>
      <c r="S37" s="130"/>
      <c r="T37" s="130"/>
      <c r="U37" s="130"/>
      <c r="V37" s="131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29"/>
      <c r="S38" s="130"/>
      <c r="T38" s="130"/>
      <c r="U38" s="130"/>
      <c r="V38" s="131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29"/>
      <c r="S39" s="130"/>
      <c r="T39" s="130"/>
      <c r="U39" s="130"/>
      <c r="V39" s="131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29"/>
      <c r="S40" s="130"/>
      <c r="T40" s="130"/>
      <c r="U40" s="130"/>
      <c r="V40" s="131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29"/>
      <c r="S41" s="130"/>
      <c r="T41" s="130"/>
      <c r="U41" s="130"/>
      <c r="V41" s="131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29"/>
      <c r="S42" s="130"/>
      <c r="T42" s="130"/>
      <c r="U42" s="130"/>
      <c r="V42" s="131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29"/>
      <c r="S43" s="130"/>
      <c r="T43" s="130"/>
      <c r="U43" s="130"/>
      <c r="V43" s="131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29"/>
      <c r="S44" s="130"/>
      <c r="T44" s="130"/>
      <c r="U44" s="130"/>
      <c r="V44" s="131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29"/>
      <c r="S45" s="130"/>
      <c r="T45" s="130"/>
      <c r="U45" s="130"/>
      <c r="V45" s="131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29"/>
      <c r="S46" s="130"/>
      <c r="T46" s="130"/>
      <c r="U46" s="130"/>
      <c r="V46" s="131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29"/>
      <c r="S47" s="130"/>
      <c r="T47" s="130"/>
      <c r="U47" s="130"/>
      <c r="V47" s="131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29"/>
      <c r="S48" s="130"/>
      <c r="T48" s="130"/>
      <c r="U48" s="130"/>
      <c r="V48" s="131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29"/>
      <c r="S49" s="130"/>
      <c r="T49" s="130"/>
      <c r="U49" s="130"/>
      <c r="V49" s="131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29"/>
      <c r="S50" s="130"/>
      <c r="T50" s="130"/>
      <c r="U50" s="130"/>
      <c r="V50" s="131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29"/>
      <c r="S51" s="130"/>
      <c r="T51" s="130"/>
      <c r="U51" s="130"/>
      <c r="V51" s="131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29"/>
      <c r="S52" s="130"/>
      <c r="T52" s="130"/>
      <c r="U52" s="130"/>
      <c r="V52" s="131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29"/>
      <c r="S53" s="130"/>
      <c r="T53" s="130"/>
      <c r="U53" s="130"/>
      <c r="V53" s="131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29"/>
      <c r="S54" s="130"/>
      <c r="T54" s="130"/>
      <c r="U54" s="130"/>
      <c r="V54" s="131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29"/>
      <c r="S55" s="130"/>
      <c r="T55" s="130"/>
      <c r="U55" s="130"/>
      <c r="V55" s="131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29"/>
      <c r="S56" s="130"/>
      <c r="T56" s="130"/>
      <c r="U56" s="130"/>
      <c r="V56" s="131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29"/>
      <c r="S57" s="130"/>
      <c r="T57" s="130"/>
      <c r="U57" s="130"/>
      <c r="V57" s="131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2"/>
      <c r="S58" s="133"/>
      <c r="T58" s="133"/>
      <c r="U58" s="133"/>
      <c r="V58" s="13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35"/>
      <c r="S59" s="136"/>
      <c r="T59" s="136"/>
      <c r="U59" s="136"/>
      <c r="V59" s="13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38" t="s">
        <v>19</v>
      </c>
      <c r="T60" s="139"/>
      <c r="U60" s="139"/>
      <c r="V60" s="14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26"/>
      <c r="T61" s="127"/>
      <c r="U61" s="127"/>
      <c r="V61" s="128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Z63"/>
  <sheetViews>
    <sheetView zoomScale="80" zoomScaleNormal="80" workbookViewId="0">
      <pane ySplit="2" topLeftCell="A5" activePane="bottomLeft" state="frozen"/>
      <selection activeCell="O20" sqref="O20"/>
      <selection pane="bottomLeft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4" t="s">
        <v>14</v>
      </c>
      <c r="S1" s="145"/>
      <c r="T1" s="145"/>
      <c r="U1" s="145"/>
      <c r="V1" s="146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7"/>
      <c r="S2" s="148"/>
      <c r="T2" s="148"/>
      <c r="U2" s="148"/>
      <c r="V2" s="149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29"/>
      <c r="S3" s="130"/>
      <c r="T3" s="130"/>
      <c r="U3" s="130"/>
      <c r="V3" s="131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29"/>
      <c r="S4" s="130"/>
      <c r="T4" s="130"/>
      <c r="U4" s="130"/>
      <c r="V4" s="131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29"/>
      <c r="S5" s="130"/>
      <c r="T5" s="130"/>
      <c r="U5" s="130"/>
      <c r="V5" s="131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29"/>
      <c r="S6" s="130"/>
      <c r="T6" s="130"/>
      <c r="U6" s="130"/>
      <c r="V6" s="131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29"/>
      <c r="S7" s="130"/>
      <c r="T7" s="130"/>
      <c r="U7" s="130"/>
      <c r="V7" s="131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29"/>
      <c r="S8" s="130"/>
      <c r="T8" s="130"/>
      <c r="U8" s="130"/>
      <c r="V8" s="131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29"/>
      <c r="S9" s="130"/>
      <c r="T9" s="130"/>
      <c r="U9" s="130"/>
      <c r="V9" s="131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29"/>
      <c r="S10" s="130"/>
      <c r="T10" s="130"/>
      <c r="U10" s="130"/>
      <c r="V10" s="131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29"/>
      <c r="S11" s="130"/>
      <c r="T11" s="130"/>
      <c r="U11" s="130"/>
      <c r="V11" s="131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29"/>
      <c r="S12" s="130"/>
      <c r="T12" s="130"/>
      <c r="U12" s="130"/>
      <c r="V12" s="131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29"/>
      <c r="S13" s="130"/>
      <c r="T13" s="130"/>
      <c r="U13" s="130"/>
      <c r="V13" s="131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29"/>
      <c r="S14" s="130"/>
      <c r="T14" s="130"/>
      <c r="U14" s="130"/>
      <c r="V14" s="131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29"/>
      <c r="S15" s="130"/>
      <c r="T15" s="130"/>
      <c r="U15" s="130"/>
      <c r="V15" s="131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29"/>
      <c r="S16" s="130"/>
      <c r="T16" s="130"/>
      <c r="U16" s="130"/>
      <c r="V16" s="131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29"/>
      <c r="S17" s="130"/>
      <c r="T17" s="130"/>
      <c r="U17" s="130"/>
      <c r="V17" s="131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29"/>
      <c r="S18" s="130"/>
      <c r="T18" s="130"/>
      <c r="U18" s="130"/>
      <c r="V18" s="131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29"/>
      <c r="S19" s="130"/>
      <c r="T19" s="130"/>
      <c r="U19" s="130"/>
      <c r="V19" s="131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29"/>
      <c r="S20" s="130"/>
      <c r="T20" s="130"/>
      <c r="U20" s="130"/>
      <c r="V20" s="131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29"/>
      <c r="S21" s="130"/>
      <c r="T21" s="130"/>
      <c r="U21" s="130"/>
      <c r="V21" s="131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29"/>
      <c r="S22" s="130"/>
      <c r="T22" s="130"/>
      <c r="U22" s="130"/>
      <c r="V22" s="131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29"/>
      <c r="S23" s="130"/>
      <c r="T23" s="130"/>
      <c r="U23" s="130"/>
      <c r="V23" s="131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29"/>
      <c r="S24" s="130"/>
      <c r="T24" s="130"/>
      <c r="U24" s="130"/>
      <c r="V24" s="131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29"/>
      <c r="S25" s="130"/>
      <c r="T25" s="130"/>
      <c r="U25" s="130"/>
      <c r="V25" s="131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29"/>
      <c r="S26" s="130"/>
      <c r="T26" s="130"/>
      <c r="U26" s="130"/>
      <c r="V26" s="131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29"/>
      <c r="S27" s="130"/>
      <c r="T27" s="130"/>
      <c r="U27" s="130"/>
      <c r="V27" s="131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29"/>
      <c r="S28" s="130"/>
      <c r="T28" s="130"/>
      <c r="U28" s="130"/>
      <c r="V28" s="131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29"/>
      <c r="S29" s="130"/>
      <c r="T29" s="130"/>
      <c r="U29" s="130"/>
      <c r="V29" s="131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29"/>
      <c r="S30" s="130"/>
      <c r="T30" s="130"/>
      <c r="U30" s="130"/>
      <c r="V30" s="131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29"/>
      <c r="S31" s="130"/>
      <c r="T31" s="130"/>
      <c r="U31" s="130"/>
      <c r="V31" s="131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29"/>
      <c r="S32" s="130"/>
      <c r="T32" s="130"/>
      <c r="U32" s="130"/>
      <c r="V32" s="131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29"/>
      <c r="S33" s="130"/>
      <c r="T33" s="130"/>
      <c r="U33" s="130"/>
      <c r="V33" s="131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29"/>
      <c r="S34" s="130"/>
      <c r="T34" s="130"/>
      <c r="U34" s="130"/>
      <c r="V34" s="131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29"/>
      <c r="S35" s="130"/>
      <c r="T35" s="130"/>
      <c r="U35" s="130"/>
      <c r="V35" s="131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29"/>
      <c r="S36" s="130"/>
      <c r="T36" s="130"/>
      <c r="U36" s="130"/>
      <c r="V36" s="131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29"/>
      <c r="S37" s="130"/>
      <c r="T37" s="130"/>
      <c r="U37" s="130"/>
      <c r="V37" s="131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29"/>
      <c r="S38" s="130"/>
      <c r="T38" s="130"/>
      <c r="U38" s="130"/>
      <c r="V38" s="131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29"/>
      <c r="S39" s="130"/>
      <c r="T39" s="130"/>
      <c r="U39" s="130"/>
      <c r="V39" s="131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29"/>
      <c r="S40" s="130"/>
      <c r="T40" s="130"/>
      <c r="U40" s="130"/>
      <c r="V40" s="131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29"/>
      <c r="S41" s="130"/>
      <c r="T41" s="130"/>
      <c r="U41" s="130"/>
      <c r="V41" s="131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29"/>
      <c r="S42" s="130"/>
      <c r="T42" s="130"/>
      <c r="U42" s="130"/>
      <c r="V42" s="131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29"/>
      <c r="S43" s="130"/>
      <c r="T43" s="130"/>
      <c r="U43" s="130"/>
      <c r="V43" s="131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29"/>
      <c r="S44" s="130"/>
      <c r="T44" s="130"/>
      <c r="U44" s="130"/>
      <c r="V44" s="131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29"/>
      <c r="S45" s="130"/>
      <c r="T45" s="130"/>
      <c r="U45" s="130"/>
      <c r="V45" s="131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29"/>
      <c r="S46" s="130"/>
      <c r="T46" s="130"/>
      <c r="U46" s="130"/>
      <c r="V46" s="131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29"/>
      <c r="S47" s="130"/>
      <c r="T47" s="130"/>
      <c r="U47" s="130"/>
      <c r="V47" s="131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29"/>
      <c r="S48" s="130"/>
      <c r="T48" s="130"/>
      <c r="U48" s="130"/>
      <c r="V48" s="131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29"/>
      <c r="S49" s="130"/>
      <c r="T49" s="130"/>
      <c r="U49" s="130"/>
      <c r="V49" s="131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29"/>
      <c r="S50" s="130"/>
      <c r="T50" s="130"/>
      <c r="U50" s="130"/>
      <c r="V50" s="131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29"/>
      <c r="S51" s="130"/>
      <c r="T51" s="130"/>
      <c r="U51" s="130"/>
      <c r="V51" s="131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29"/>
      <c r="S52" s="130"/>
      <c r="T52" s="130"/>
      <c r="U52" s="130"/>
      <c r="V52" s="131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29"/>
      <c r="S53" s="130"/>
      <c r="T53" s="130"/>
      <c r="U53" s="130"/>
      <c r="V53" s="131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29"/>
      <c r="S54" s="130"/>
      <c r="T54" s="130"/>
      <c r="U54" s="130"/>
      <c r="V54" s="131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29"/>
      <c r="S55" s="130"/>
      <c r="T55" s="130"/>
      <c r="U55" s="130"/>
      <c r="V55" s="131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29"/>
      <c r="S56" s="130"/>
      <c r="T56" s="130"/>
      <c r="U56" s="130"/>
      <c r="V56" s="131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29"/>
      <c r="S57" s="130"/>
      <c r="T57" s="130"/>
      <c r="U57" s="130"/>
      <c r="V57" s="131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2"/>
      <c r="S58" s="133"/>
      <c r="T58" s="133"/>
      <c r="U58" s="133"/>
      <c r="V58" s="13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35"/>
      <c r="S59" s="136"/>
      <c r="T59" s="136"/>
      <c r="U59" s="136"/>
      <c r="V59" s="13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38" t="s">
        <v>19</v>
      </c>
      <c r="T60" s="139"/>
      <c r="U60" s="139"/>
      <c r="V60" s="14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26"/>
      <c r="T61" s="127"/>
      <c r="U61" s="127"/>
      <c r="V61" s="128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activeCell="O20" sqref="O20"/>
      <selection pane="bottomLeft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4" t="s">
        <v>14</v>
      </c>
      <c r="S1" s="145"/>
      <c r="T1" s="145"/>
      <c r="U1" s="145"/>
      <c r="V1" s="146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7"/>
      <c r="S2" s="148"/>
      <c r="T2" s="148"/>
      <c r="U2" s="148"/>
      <c r="V2" s="149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29"/>
      <c r="S3" s="130"/>
      <c r="T3" s="130"/>
      <c r="U3" s="130"/>
      <c r="V3" s="131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29"/>
      <c r="S4" s="130"/>
      <c r="T4" s="130"/>
      <c r="U4" s="130"/>
      <c r="V4" s="131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29"/>
      <c r="S5" s="130"/>
      <c r="T5" s="130"/>
      <c r="U5" s="130"/>
      <c r="V5" s="131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29"/>
      <c r="S6" s="130"/>
      <c r="T6" s="130"/>
      <c r="U6" s="130"/>
      <c r="V6" s="131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29"/>
      <c r="S7" s="130"/>
      <c r="T7" s="130"/>
      <c r="U7" s="130"/>
      <c r="V7" s="131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29"/>
      <c r="S8" s="130"/>
      <c r="T8" s="130"/>
      <c r="U8" s="130"/>
      <c r="V8" s="131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29"/>
      <c r="S9" s="130"/>
      <c r="T9" s="130"/>
      <c r="U9" s="130"/>
      <c r="V9" s="131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29"/>
      <c r="S10" s="130"/>
      <c r="T10" s="130"/>
      <c r="U10" s="130"/>
      <c r="V10" s="131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29"/>
      <c r="S11" s="130"/>
      <c r="T11" s="130"/>
      <c r="U11" s="130"/>
      <c r="V11" s="131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29"/>
      <c r="S12" s="130"/>
      <c r="T12" s="130"/>
      <c r="U12" s="130"/>
      <c r="V12" s="131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29"/>
      <c r="S13" s="130"/>
      <c r="T13" s="130"/>
      <c r="U13" s="130"/>
      <c r="V13" s="131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29"/>
      <c r="S14" s="130"/>
      <c r="T14" s="130"/>
      <c r="U14" s="130"/>
      <c r="V14" s="131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29"/>
      <c r="S15" s="130"/>
      <c r="T15" s="130"/>
      <c r="U15" s="130"/>
      <c r="V15" s="131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29"/>
      <c r="S16" s="130"/>
      <c r="T16" s="130"/>
      <c r="U16" s="130"/>
      <c r="V16" s="131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29"/>
      <c r="S17" s="130"/>
      <c r="T17" s="130"/>
      <c r="U17" s="130"/>
      <c r="V17" s="131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29"/>
      <c r="S18" s="130"/>
      <c r="T18" s="130"/>
      <c r="U18" s="130"/>
      <c r="V18" s="131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29"/>
      <c r="S19" s="130"/>
      <c r="T19" s="130"/>
      <c r="U19" s="130"/>
      <c r="V19" s="131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29"/>
      <c r="S20" s="130"/>
      <c r="T20" s="130"/>
      <c r="U20" s="130"/>
      <c r="V20" s="131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29"/>
      <c r="S21" s="130"/>
      <c r="T21" s="130"/>
      <c r="U21" s="130"/>
      <c r="V21" s="131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29"/>
      <c r="S22" s="130"/>
      <c r="T22" s="130"/>
      <c r="U22" s="130"/>
      <c r="V22" s="131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29"/>
      <c r="S23" s="130"/>
      <c r="T23" s="130"/>
      <c r="U23" s="130"/>
      <c r="V23" s="131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29"/>
      <c r="S24" s="130"/>
      <c r="T24" s="130"/>
      <c r="U24" s="130"/>
      <c r="V24" s="131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29"/>
      <c r="S25" s="130"/>
      <c r="T25" s="130"/>
      <c r="U25" s="130"/>
      <c r="V25" s="131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29"/>
      <c r="S26" s="130"/>
      <c r="T26" s="130"/>
      <c r="U26" s="130"/>
      <c r="V26" s="131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29"/>
      <c r="S27" s="130"/>
      <c r="T27" s="130"/>
      <c r="U27" s="130"/>
      <c r="V27" s="131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29"/>
      <c r="S28" s="130"/>
      <c r="T28" s="130"/>
      <c r="U28" s="130"/>
      <c r="V28" s="131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29"/>
      <c r="S29" s="130"/>
      <c r="T29" s="130"/>
      <c r="U29" s="130"/>
      <c r="V29" s="131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29"/>
      <c r="S30" s="130"/>
      <c r="T30" s="130"/>
      <c r="U30" s="130"/>
      <c r="V30" s="131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29"/>
      <c r="S31" s="130"/>
      <c r="T31" s="130"/>
      <c r="U31" s="130"/>
      <c r="V31" s="131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29"/>
      <c r="S32" s="130"/>
      <c r="T32" s="130"/>
      <c r="U32" s="130"/>
      <c r="V32" s="131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29"/>
      <c r="S33" s="130"/>
      <c r="T33" s="130"/>
      <c r="U33" s="130"/>
      <c r="V33" s="131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29"/>
      <c r="S34" s="130"/>
      <c r="T34" s="130"/>
      <c r="U34" s="130"/>
      <c r="V34" s="131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29"/>
      <c r="S35" s="130"/>
      <c r="T35" s="130"/>
      <c r="U35" s="130"/>
      <c r="V35" s="131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29"/>
      <c r="S36" s="130"/>
      <c r="T36" s="130"/>
      <c r="U36" s="130"/>
      <c r="V36" s="131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29"/>
      <c r="S37" s="130"/>
      <c r="T37" s="130"/>
      <c r="U37" s="130"/>
      <c r="V37" s="131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29"/>
      <c r="S38" s="130"/>
      <c r="T38" s="130"/>
      <c r="U38" s="130"/>
      <c r="V38" s="131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29"/>
      <c r="S39" s="130"/>
      <c r="T39" s="130"/>
      <c r="U39" s="130"/>
      <c r="V39" s="131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29"/>
      <c r="S40" s="130"/>
      <c r="T40" s="130"/>
      <c r="U40" s="130"/>
      <c r="V40" s="131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29"/>
      <c r="S41" s="130"/>
      <c r="T41" s="130"/>
      <c r="U41" s="130"/>
      <c r="V41" s="131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29"/>
      <c r="S42" s="130"/>
      <c r="T42" s="130"/>
      <c r="U42" s="130"/>
      <c r="V42" s="131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29"/>
      <c r="S43" s="130"/>
      <c r="T43" s="130"/>
      <c r="U43" s="130"/>
      <c r="V43" s="131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29"/>
      <c r="S44" s="130"/>
      <c r="T44" s="130"/>
      <c r="U44" s="130"/>
      <c r="V44" s="131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29"/>
      <c r="S45" s="130"/>
      <c r="T45" s="130"/>
      <c r="U45" s="130"/>
      <c r="V45" s="131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29"/>
      <c r="S46" s="130"/>
      <c r="T46" s="130"/>
      <c r="U46" s="130"/>
      <c r="V46" s="131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29"/>
      <c r="S47" s="130"/>
      <c r="T47" s="130"/>
      <c r="U47" s="130"/>
      <c r="V47" s="131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29"/>
      <c r="S48" s="130"/>
      <c r="T48" s="130"/>
      <c r="U48" s="130"/>
      <c r="V48" s="131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29"/>
      <c r="S49" s="130"/>
      <c r="T49" s="130"/>
      <c r="U49" s="130"/>
      <c r="V49" s="131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29"/>
      <c r="S50" s="130"/>
      <c r="T50" s="130"/>
      <c r="U50" s="130"/>
      <c r="V50" s="131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29"/>
      <c r="S51" s="130"/>
      <c r="T51" s="130"/>
      <c r="U51" s="130"/>
      <c r="V51" s="131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29"/>
      <c r="S52" s="130"/>
      <c r="T52" s="130"/>
      <c r="U52" s="130"/>
      <c r="V52" s="131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29"/>
      <c r="S53" s="130"/>
      <c r="T53" s="130"/>
      <c r="U53" s="130"/>
      <c r="V53" s="131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29"/>
      <c r="S54" s="130"/>
      <c r="T54" s="130"/>
      <c r="U54" s="130"/>
      <c r="V54" s="131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29"/>
      <c r="S55" s="130"/>
      <c r="T55" s="130"/>
      <c r="U55" s="130"/>
      <c r="V55" s="131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29"/>
      <c r="S56" s="130"/>
      <c r="T56" s="130"/>
      <c r="U56" s="130"/>
      <c r="V56" s="131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29"/>
      <c r="S57" s="130"/>
      <c r="T57" s="130"/>
      <c r="U57" s="130"/>
      <c r="V57" s="131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2"/>
      <c r="S58" s="133"/>
      <c r="T58" s="133"/>
      <c r="U58" s="133"/>
      <c r="V58" s="13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35"/>
      <c r="S59" s="136"/>
      <c r="T59" s="136"/>
      <c r="U59" s="136"/>
      <c r="V59" s="13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38" t="s">
        <v>19</v>
      </c>
      <c r="T60" s="139"/>
      <c r="U60" s="139"/>
      <c r="V60" s="14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26"/>
      <c r="T61" s="127"/>
      <c r="U61" s="127"/>
      <c r="V61" s="128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Z63"/>
  <sheetViews>
    <sheetView zoomScale="80" zoomScaleNormal="80" workbookViewId="0">
      <pane ySplit="2" topLeftCell="A44" activePane="bottomLeft" state="frozen"/>
      <selection activeCell="A2" sqref="A2"/>
      <selection pane="bottomLeft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4" t="s">
        <v>14</v>
      </c>
      <c r="S1" s="145"/>
      <c r="T1" s="145"/>
      <c r="U1" s="145"/>
      <c r="V1" s="146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7"/>
      <c r="S2" s="148"/>
      <c r="T2" s="148"/>
      <c r="U2" s="148"/>
      <c r="V2" s="149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29"/>
      <c r="S3" s="130"/>
      <c r="T3" s="130"/>
      <c r="U3" s="130"/>
      <c r="V3" s="131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29"/>
      <c r="S4" s="130"/>
      <c r="T4" s="130"/>
      <c r="U4" s="130"/>
      <c r="V4" s="131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29"/>
      <c r="S5" s="130"/>
      <c r="T5" s="130"/>
      <c r="U5" s="130"/>
      <c r="V5" s="131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29"/>
      <c r="S6" s="130"/>
      <c r="T6" s="130"/>
      <c r="U6" s="130"/>
      <c r="V6" s="131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29"/>
      <c r="S7" s="130"/>
      <c r="T7" s="130"/>
      <c r="U7" s="130"/>
      <c r="V7" s="131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29"/>
      <c r="S8" s="130"/>
      <c r="T8" s="130"/>
      <c r="U8" s="130"/>
      <c r="V8" s="131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29"/>
      <c r="S9" s="130"/>
      <c r="T9" s="130"/>
      <c r="U9" s="130"/>
      <c r="V9" s="131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29"/>
      <c r="S10" s="130"/>
      <c r="T10" s="130"/>
      <c r="U10" s="130"/>
      <c r="V10" s="131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29"/>
      <c r="S11" s="130"/>
      <c r="T11" s="130"/>
      <c r="U11" s="130"/>
      <c r="V11" s="131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29"/>
      <c r="S12" s="130"/>
      <c r="T12" s="130"/>
      <c r="U12" s="130"/>
      <c r="V12" s="131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29"/>
      <c r="S13" s="130"/>
      <c r="T13" s="130"/>
      <c r="U13" s="130"/>
      <c r="V13" s="131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29"/>
      <c r="S14" s="130"/>
      <c r="T14" s="130"/>
      <c r="U14" s="130"/>
      <c r="V14" s="131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29"/>
      <c r="S15" s="130"/>
      <c r="T15" s="130"/>
      <c r="U15" s="130"/>
      <c r="V15" s="131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29"/>
      <c r="S16" s="130"/>
      <c r="T16" s="130"/>
      <c r="U16" s="130"/>
      <c r="V16" s="131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29"/>
      <c r="S17" s="130"/>
      <c r="T17" s="130"/>
      <c r="U17" s="130"/>
      <c r="V17" s="131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29"/>
      <c r="S18" s="130"/>
      <c r="T18" s="130"/>
      <c r="U18" s="130"/>
      <c r="V18" s="131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29"/>
      <c r="S19" s="130"/>
      <c r="T19" s="130"/>
      <c r="U19" s="130"/>
      <c r="V19" s="131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29"/>
      <c r="S20" s="130"/>
      <c r="T20" s="130"/>
      <c r="U20" s="130"/>
      <c r="V20" s="131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29"/>
      <c r="S21" s="130"/>
      <c r="T21" s="130"/>
      <c r="U21" s="130"/>
      <c r="V21" s="131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29"/>
      <c r="S22" s="130"/>
      <c r="T22" s="130"/>
      <c r="U22" s="130"/>
      <c r="V22" s="131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29"/>
      <c r="S23" s="130"/>
      <c r="T23" s="130"/>
      <c r="U23" s="130"/>
      <c r="V23" s="131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29"/>
      <c r="S24" s="130"/>
      <c r="T24" s="130"/>
      <c r="U24" s="130"/>
      <c r="V24" s="131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29"/>
      <c r="S25" s="130"/>
      <c r="T25" s="130"/>
      <c r="U25" s="130"/>
      <c r="V25" s="131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29"/>
      <c r="S26" s="130"/>
      <c r="T26" s="130"/>
      <c r="U26" s="130"/>
      <c r="V26" s="131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29"/>
      <c r="S27" s="130"/>
      <c r="T27" s="130"/>
      <c r="U27" s="130"/>
      <c r="V27" s="131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29"/>
      <c r="S28" s="130"/>
      <c r="T28" s="130"/>
      <c r="U28" s="130"/>
      <c r="V28" s="131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29"/>
      <c r="S29" s="130"/>
      <c r="T29" s="130"/>
      <c r="U29" s="130"/>
      <c r="V29" s="131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29"/>
      <c r="S30" s="130"/>
      <c r="T30" s="130"/>
      <c r="U30" s="130"/>
      <c r="V30" s="131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29"/>
      <c r="S31" s="130"/>
      <c r="T31" s="130"/>
      <c r="U31" s="130"/>
      <c r="V31" s="131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29"/>
      <c r="S32" s="130"/>
      <c r="T32" s="130"/>
      <c r="U32" s="130"/>
      <c r="V32" s="131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29"/>
      <c r="S33" s="130"/>
      <c r="T33" s="130"/>
      <c r="U33" s="130"/>
      <c r="V33" s="131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29"/>
      <c r="S34" s="130"/>
      <c r="T34" s="130"/>
      <c r="U34" s="130"/>
      <c r="V34" s="131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29"/>
      <c r="S35" s="130"/>
      <c r="T35" s="130"/>
      <c r="U35" s="130"/>
      <c r="V35" s="131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29"/>
      <c r="S36" s="130"/>
      <c r="T36" s="130"/>
      <c r="U36" s="130"/>
      <c r="V36" s="131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29"/>
      <c r="S37" s="130"/>
      <c r="T37" s="130"/>
      <c r="U37" s="130"/>
      <c r="V37" s="131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29"/>
      <c r="S38" s="130"/>
      <c r="T38" s="130"/>
      <c r="U38" s="130"/>
      <c r="V38" s="131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29"/>
      <c r="S39" s="130"/>
      <c r="T39" s="130"/>
      <c r="U39" s="130"/>
      <c r="V39" s="131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29"/>
      <c r="S40" s="130"/>
      <c r="T40" s="130"/>
      <c r="U40" s="130"/>
      <c r="V40" s="131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29"/>
      <c r="S41" s="130"/>
      <c r="T41" s="130"/>
      <c r="U41" s="130"/>
      <c r="V41" s="131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29"/>
      <c r="S42" s="130"/>
      <c r="T42" s="130"/>
      <c r="U42" s="130"/>
      <c r="V42" s="131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29"/>
      <c r="S43" s="130"/>
      <c r="T43" s="130"/>
      <c r="U43" s="130"/>
      <c r="V43" s="131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29"/>
      <c r="S44" s="130"/>
      <c r="T44" s="130"/>
      <c r="U44" s="130"/>
      <c r="V44" s="131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29"/>
      <c r="S45" s="130"/>
      <c r="T45" s="130"/>
      <c r="U45" s="130"/>
      <c r="V45" s="131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29"/>
      <c r="S46" s="130"/>
      <c r="T46" s="130"/>
      <c r="U46" s="130"/>
      <c r="V46" s="131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29"/>
      <c r="S47" s="130"/>
      <c r="T47" s="130"/>
      <c r="U47" s="130"/>
      <c r="V47" s="131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29"/>
      <c r="S48" s="130"/>
      <c r="T48" s="130"/>
      <c r="U48" s="130"/>
      <c r="V48" s="131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29"/>
      <c r="S49" s="130"/>
      <c r="T49" s="130"/>
      <c r="U49" s="130"/>
      <c r="V49" s="131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29"/>
      <c r="S50" s="130"/>
      <c r="T50" s="130"/>
      <c r="U50" s="130"/>
      <c r="V50" s="131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29"/>
      <c r="S51" s="130"/>
      <c r="T51" s="130"/>
      <c r="U51" s="130"/>
      <c r="V51" s="131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29"/>
      <c r="S52" s="130"/>
      <c r="T52" s="130"/>
      <c r="U52" s="130"/>
      <c r="V52" s="131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29"/>
      <c r="S53" s="130"/>
      <c r="T53" s="130"/>
      <c r="U53" s="130"/>
      <c r="V53" s="131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29"/>
      <c r="S54" s="130"/>
      <c r="T54" s="130"/>
      <c r="U54" s="130"/>
      <c r="V54" s="131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29"/>
      <c r="S55" s="130"/>
      <c r="T55" s="130"/>
      <c r="U55" s="130"/>
      <c r="V55" s="131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29"/>
      <c r="S56" s="130"/>
      <c r="T56" s="130"/>
      <c r="U56" s="130"/>
      <c r="V56" s="131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29"/>
      <c r="S57" s="130"/>
      <c r="T57" s="130"/>
      <c r="U57" s="130"/>
      <c r="V57" s="131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2"/>
      <c r="S58" s="133"/>
      <c r="T58" s="133"/>
      <c r="U58" s="133"/>
      <c r="V58" s="13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35"/>
      <c r="S59" s="136"/>
      <c r="T59" s="136"/>
      <c r="U59" s="136"/>
      <c r="V59" s="13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38" t="s">
        <v>19</v>
      </c>
      <c r="T60" s="139"/>
      <c r="U60" s="139"/>
      <c r="V60" s="140"/>
      <c r="W60" s="120">
        <v>1</v>
      </c>
      <c r="X60" s="120"/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26"/>
      <c r="T61" s="127"/>
      <c r="U61" s="127"/>
      <c r="V61" s="128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4" t="s">
        <v>14</v>
      </c>
      <c r="S1" s="145"/>
      <c r="T1" s="145"/>
      <c r="U1" s="145"/>
      <c r="V1" s="146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7"/>
      <c r="S2" s="148"/>
      <c r="T2" s="148"/>
      <c r="U2" s="148"/>
      <c r="V2" s="149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29"/>
      <c r="S3" s="130"/>
      <c r="T3" s="130"/>
      <c r="U3" s="130"/>
      <c r="V3" s="131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29"/>
      <c r="S4" s="130"/>
      <c r="T4" s="130"/>
      <c r="U4" s="130"/>
      <c r="V4" s="131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29"/>
      <c r="S5" s="130"/>
      <c r="T5" s="130"/>
      <c r="U5" s="130"/>
      <c r="V5" s="131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29"/>
      <c r="S6" s="130"/>
      <c r="T6" s="130"/>
      <c r="U6" s="130"/>
      <c r="V6" s="131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29"/>
      <c r="S7" s="130"/>
      <c r="T7" s="130"/>
      <c r="U7" s="130"/>
      <c r="V7" s="131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29"/>
      <c r="S8" s="130"/>
      <c r="T8" s="130"/>
      <c r="U8" s="130"/>
      <c r="V8" s="131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29"/>
      <c r="S9" s="130"/>
      <c r="T9" s="130"/>
      <c r="U9" s="130"/>
      <c r="V9" s="131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29"/>
      <c r="S10" s="130"/>
      <c r="T10" s="130"/>
      <c r="U10" s="130"/>
      <c r="V10" s="131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29"/>
      <c r="S11" s="130"/>
      <c r="T11" s="130"/>
      <c r="U11" s="130"/>
      <c r="V11" s="131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29"/>
      <c r="S12" s="130"/>
      <c r="T12" s="130"/>
      <c r="U12" s="130"/>
      <c r="V12" s="131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29"/>
      <c r="S13" s="130"/>
      <c r="T13" s="130"/>
      <c r="U13" s="130"/>
      <c r="V13" s="131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29"/>
      <c r="S14" s="130"/>
      <c r="T14" s="130"/>
      <c r="U14" s="130"/>
      <c r="V14" s="131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29"/>
      <c r="S15" s="130"/>
      <c r="T15" s="130"/>
      <c r="U15" s="130"/>
      <c r="V15" s="131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29"/>
      <c r="S16" s="130"/>
      <c r="T16" s="130"/>
      <c r="U16" s="130"/>
      <c r="V16" s="131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29"/>
      <c r="S17" s="130"/>
      <c r="T17" s="130"/>
      <c r="U17" s="130"/>
      <c r="V17" s="131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29"/>
      <c r="S18" s="130"/>
      <c r="T18" s="130"/>
      <c r="U18" s="130"/>
      <c r="V18" s="131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29"/>
      <c r="S19" s="130"/>
      <c r="T19" s="130"/>
      <c r="U19" s="130"/>
      <c r="V19" s="131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29"/>
      <c r="S20" s="130"/>
      <c r="T20" s="130"/>
      <c r="U20" s="130"/>
      <c r="V20" s="131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29"/>
      <c r="S21" s="130"/>
      <c r="T21" s="130"/>
      <c r="U21" s="130"/>
      <c r="V21" s="131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29"/>
      <c r="S22" s="130"/>
      <c r="T22" s="130"/>
      <c r="U22" s="130"/>
      <c r="V22" s="131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29"/>
      <c r="S23" s="130"/>
      <c r="T23" s="130"/>
      <c r="U23" s="130"/>
      <c r="V23" s="131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29"/>
      <c r="S24" s="130"/>
      <c r="T24" s="130"/>
      <c r="U24" s="130"/>
      <c r="V24" s="131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29"/>
      <c r="S25" s="130"/>
      <c r="T25" s="130"/>
      <c r="U25" s="130"/>
      <c r="V25" s="131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29"/>
      <c r="S26" s="130"/>
      <c r="T26" s="130"/>
      <c r="U26" s="130"/>
      <c r="V26" s="131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29"/>
      <c r="S27" s="130"/>
      <c r="T27" s="130"/>
      <c r="U27" s="130"/>
      <c r="V27" s="131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29"/>
      <c r="S28" s="130"/>
      <c r="T28" s="130"/>
      <c r="U28" s="130"/>
      <c r="V28" s="131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29"/>
      <c r="S29" s="130"/>
      <c r="T29" s="130"/>
      <c r="U29" s="130"/>
      <c r="V29" s="131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29"/>
      <c r="S30" s="130"/>
      <c r="T30" s="130"/>
      <c r="U30" s="130"/>
      <c r="V30" s="131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29"/>
      <c r="S31" s="130"/>
      <c r="T31" s="130"/>
      <c r="U31" s="130"/>
      <c r="V31" s="131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29"/>
      <c r="S32" s="130"/>
      <c r="T32" s="130"/>
      <c r="U32" s="130"/>
      <c r="V32" s="131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29"/>
      <c r="S33" s="130"/>
      <c r="T33" s="130"/>
      <c r="U33" s="130"/>
      <c r="V33" s="131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29"/>
      <c r="S34" s="130"/>
      <c r="T34" s="130"/>
      <c r="U34" s="130"/>
      <c r="V34" s="131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29"/>
      <c r="S35" s="130"/>
      <c r="T35" s="130"/>
      <c r="U35" s="130"/>
      <c r="V35" s="131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29"/>
      <c r="S36" s="130"/>
      <c r="T36" s="130"/>
      <c r="U36" s="130"/>
      <c r="V36" s="131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29"/>
      <c r="S37" s="130"/>
      <c r="T37" s="130"/>
      <c r="U37" s="130"/>
      <c r="V37" s="131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29"/>
      <c r="S38" s="130"/>
      <c r="T38" s="130"/>
      <c r="U38" s="130"/>
      <c r="V38" s="131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29"/>
      <c r="S39" s="130"/>
      <c r="T39" s="130"/>
      <c r="U39" s="130"/>
      <c r="V39" s="131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29"/>
      <c r="S40" s="130"/>
      <c r="T40" s="130"/>
      <c r="U40" s="130"/>
      <c r="V40" s="131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29"/>
      <c r="S41" s="130"/>
      <c r="T41" s="130"/>
      <c r="U41" s="130"/>
      <c r="V41" s="131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29"/>
      <c r="S42" s="130"/>
      <c r="T42" s="130"/>
      <c r="U42" s="130"/>
      <c r="V42" s="131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29"/>
      <c r="S43" s="130"/>
      <c r="T43" s="130"/>
      <c r="U43" s="130"/>
      <c r="V43" s="131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29"/>
      <c r="S44" s="130"/>
      <c r="T44" s="130"/>
      <c r="U44" s="130"/>
      <c r="V44" s="131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29"/>
      <c r="S45" s="130"/>
      <c r="T45" s="130"/>
      <c r="U45" s="130"/>
      <c r="V45" s="131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29"/>
      <c r="S46" s="130"/>
      <c r="T46" s="130"/>
      <c r="U46" s="130"/>
      <c r="V46" s="131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29"/>
      <c r="S47" s="130"/>
      <c r="T47" s="130"/>
      <c r="U47" s="130"/>
      <c r="V47" s="131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29"/>
      <c r="S48" s="130"/>
      <c r="T48" s="130"/>
      <c r="U48" s="130"/>
      <c r="V48" s="131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29"/>
      <c r="S49" s="130"/>
      <c r="T49" s="130"/>
      <c r="U49" s="130"/>
      <c r="V49" s="131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29"/>
      <c r="S50" s="130"/>
      <c r="T50" s="130"/>
      <c r="U50" s="130"/>
      <c r="V50" s="131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29"/>
      <c r="S51" s="130"/>
      <c r="T51" s="130"/>
      <c r="U51" s="130"/>
      <c r="V51" s="131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29"/>
      <c r="S52" s="130"/>
      <c r="T52" s="130"/>
      <c r="U52" s="130"/>
      <c r="V52" s="131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29"/>
      <c r="S53" s="130"/>
      <c r="T53" s="130"/>
      <c r="U53" s="130"/>
      <c r="V53" s="131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29"/>
      <c r="S54" s="130"/>
      <c r="T54" s="130"/>
      <c r="U54" s="130"/>
      <c r="V54" s="131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29"/>
      <c r="S55" s="130"/>
      <c r="T55" s="130"/>
      <c r="U55" s="130"/>
      <c r="V55" s="131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29"/>
      <c r="S56" s="130"/>
      <c r="T56" s="130"/>
      <c r="U56" s="130"/>
      <c r="V56" s="131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29"/>
      <c r="S57" s="130"/>
      <c r="T57" s="130"/>
      <c r="U57" s="130"/>
      <c r="V57" s="131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32"/>
      <c r="S58" s="133"/>
      <c r="T58" s="133"/>
      <c r="U58" s="133"/>
      <c r="V58" s="13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35"/>
      <c r="S59" s="136"/>
      <c r="T59" s="136"/>
      <c r="U59" s="136"/>
      <c r="V59" s="13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38" t="s">
        <v>19</v>
      </c>
      <c r="T60" s="139"/>
      <c r="U60" s="139"/>
      <c r="V60" s="14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26"/>
      <c r="T61" s="127"/>
      <c r="U61" s="127"/>
      <c r="V61" s="128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dimension ref="A1:W33"/>
  <sheetViews>
    <sheetView zoomScale="120" zoomScaleNormal="120" workbookViewId="0">
      <selection activeCell="C31" sqref="C31"/>
    </sheetView>
  </sheetViews>
  <sheetFormatPr defaultRowHeight="12"/>
  <cols>
    <col min="1" max="1" width="9" style="92"/>
    <col min="2" max="9" width="3.25" style="114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150" t="s">
        <v>42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spans="1:23" s="113" customFormat="1" ht="63">
      <c r="B2" s="115" t="s">
        <v>34</v>
      </c>
      <c r="C2" s="115" t="s">
        <v>35</v>
      </c>
      <c r="D2" s="115" t="s">
        <v>36</v>
      </c>
      <c r="E2" s="115" t="s">
        <v>37</v>
      </c>
      <c r="F2" s="115" t="s">
        <v>4</v>
      </c>
      <c r="G2" s="115" t="s">
        <v>38</v>
      </c>
      <c r="H2" s="115" t="s">
        <v>13</v>
      </c>
      <c r="I2" s="115" t="s">
        <v>39</v>
      </c>
      <c r="K2" s="113" t="s">
        <v>41</v>
      </c>
      <c r="L2" s="152" t="s">
        <v>35</v>
      </c>
      <c r="M2" s="152" t="s">
        <v>36</v>
      </c>
      <c r="N2" s="152" t="s">
        <v>37</v>
      </c>
      <c r="O2" s="152" t="s">
        <v>4</v>
      </c>
      <c r="P2" s="152" t="s">
        <v>38</v>
      </c>
      <c r="Q2" s="152" t="s">
        <v>13</v>
      </c>
      <c r="R2" s="115" t="s">
        <v>39</v>
      </c>
    </row>
    <row r="3" spans="1:23">
      <c r="A3" s="92" t="s">
        <v>27</v>
      </c>
      <c r="B3" s="116">
        <f>m0!$I$60</f>
        <v>0</v>
      </c>
      <c r="C3" s="116">
        <f>m0!$L$60</f>
        <v>0</v>
      </c>
      <c r="D3" s="116">
        <f>m0!$M$60</f>
        <v>0</v>
      </c>
      <c r="E3" s="116">
        <f>m0!$N$60</f>
        <v>0</v>
      </c>
      <c r="F3" s="116">
        <f>m0!$O$60</f>
        <v>0</v>
      </c>
      <c r="G3" s="116">
        <f>m0!$P$60</f>
        <v>0</v>
      </c>
      <c r="H3" s="116">
        <f>m0!$Q$60</f>
        <v>0</v>
      </c>
      <c r="I3" s="116">
        <f>m0!$K$60</f>
        <v>0</v>
      </c>
      <c r="J3" s="151" t="str">
        <f t="shared" ref="J3:J9" si="0">A3</f>
        <v>Monday</v>
      </c>
      <c r="K3" s="122" t="e">
        <f>I3/$B3</f>
        <v>#DIV/0!</v>
      </c>
      <c r="L3" s="153" t="e">
        <f>J3/$B3</f>
        <v>#VALUE!</v>
      </c>
      <c r="M3" s="153" t="e">
        <f t="shared" ref="M3:Q9" si="1">K3/$B3</f>
        <v>#DIV/0!</v>
      </c>
      <c r="N3" s="153" t="e">
        <f t="shared" si="1"/>
        <v>#VALUE!</v>
      </c>
      <c r="O3" s="153" t="e">
        <f t="shared" si="1"/>
        <v>#DIV/0!</v>
      </c>
      <c r="P3" s="153" t="e">
        <f t="shared" si="1"/>
        <v>#VALUE!</v>
      </c>
      <c r="Q3" s="153" t="e">
        <f t="shared" si="1"/>
        <v>#DIV/0!</v>
      </c>
      <c r="R3" s="116">
        <f>m0!$K$60</f>
        <v>0</v>
      </c>
    </row>
    <row r="4" spans="1:23">
      <c r="A4" s="92" t="s">
        <v>28</v>
      </c>
      <c r="B4" s="116">
        <f>Tu0!$I$59</f>
        <v>0</v>
      </c>
      <c r="C4" s="116">
        <f>Tu0!$L$59</f>
        <v>0</v>
      </c>
      <c r="D4" s="116">
        <f>Tu0!$M$59</f>
        <v>0</v>
      </c>
      <c r="E4" s="116">
        <f>Tu0!$N$59</f>
        <v>0</v>
      </c>
      <c r="F4" s="116">
        <f>Tu0!$O$59</f>
        <v>0</v>
      </c>
      <c r="G4" s="116">
        <f>Tu0!$P$59</f>
        <v>0</v>
      </c>
      <c r="H4" s="116">
        <f>Tu0!$Q$59</f>
        <v>0</v>
      </c>
      <c r="I4" s="116">
        <f>Tu0!$K$59</f>
        <v>0</v>
      </c>
      <c r="J4" s="151" t="str">
        <f t="shared" si="0"/>
        <v>Tuesday</v>
      </c>
      <c r="K4" s="122" t="e">
        <f t="shared" ref="K4:K9" si="2">I4/B4</f>
        <v>#DIV/0!</v>
      </c>
      <c r="L4" s="153" t="e">
        <f t="shared" ref="L4:L9" si="3">J4/$B4</f>
        <v>#VALUE!</v>
      </c>
      <c r="M4" s="153" t="e">
        <f t="shared" si="1"/>
        <v>#DIV/0!</v>
      </c>
      <c r="N4" s="153" t="e">
        <f t="shared" si="1"/>
        <v>#VALUE!</v>
      </c>
      <c r="O4" s="153" t="e">
        <f t="shared" si="1"/>
        <v>#DIV/0!</v>
      </c>
      <c r="P4" s="153" t="e">
        <f t="shared" si="1"/>
        <v>#VALUE!</v>
      </c>
      <c r="Q4" s="153" t="e">
        <f t="shared" si="1"/>
        <v>#DIV/0!</v>
      </c>
      <c r="R4" s="116">
        <f>Tu0!$K$59</f>
        <v>0</v>
      </c>
    </row>
    <row r="5" spans="1:23">
      <c r="A5" s="92" t="s">
        <v>29</v>
      </c>
      <c r="B5" s="116">
        <f>W0!$I$60</f>
        <v>0</v>
      </c>
      <c r="C5" s="116">
        <f>W0!$L$60</f>
        <v>0</v>
      </c>
      <c r="D5" s="116">
        <f>W0!$M$60</f>
        <v>0</v>
      </c>
      <c r="E5" s="116">
        <f>W0!$N$60</f>
        <v>0</v>
      </c>
      <c r="F5" s="116">
        <f>W0!$O$60</f>
        <v>0</v>
      </c>
      <c r="G5" s="116">
        <f>W0!$P$60</f>
        <v>0</v>
      </c>
      <c r="H5" s="116">
        <f>W0!$Q$60</f>
        <v>0</v>
      </c>
      <c r="I5" s="116">
        <f>W0!$K$60</f>
        <v>0</v>
      </c>
      <c r="J5" s="151" t="str">
        <f t="shared" si="0"/>
        <v>Wednesday</v>
      </c>
      <c r="K5" s="122" t="e">
        <f t="shared" si="2"/>
        <v>#DIV/0!</v>
      </c>
      <c r="L5" s="153" t="e">
        <f t="shared" si="3"/>
        <v>#VALUE!</v>
      </c>
      <c r="M5" s="153" t="e">
        <f t="shared" si="1"/>
        <v>#DIV/0!</v>
      </c>
      <c r="N5" s="153" t="e">
        <f t="shared" si="1"/>
        <v>#VALUE!</v>
      </c>
      <c r="O5" s="153" t="e">
        <f t="shared" si="1"/>
        <v>#DIV/0!</v>
      </c>
      <c r="P5" s="153" t="e">
        <f t="shared" si="1"/>
        <v>#VALUE!</v>
      </c>
      <c r="Q5" s="153" t="e">
        <f t="shared" si="1"/>
        <v>#DIV/0!</v>
      </c>
      <c r="R5" s="116">
        <f>W0!$K$60</f>
        <v>0</v>
      </c>
    </row>
    <row r="6" spans="1:23">
      <c r="A6" s="92" t="s">
        <v>30</v>
      </c>
      <c r="B6" s="116">
        <f>Th0!$I$60</f>
        <v>0</v>
      </c>
      <c r="C6" s="116">
        <f>Th0!$L$60</f>
        <v>0</v>
      </c>
      <c r="D6" s="116">
        <f>Th0!$M$60</f>
        <v>0</v>
      </c>
      <c r="E6" s="116">
        <f>Th0!$N$60</f>
        <v>0</v>
      </c>
      <c r="F6" s="116">
        <f>Th0!$O$60</f>
        <v>0</v>
      </c>
      <c r="G6" s="116">
        <f>Th0!$P$60</f>
        <v>0</v>
      </c>
      <c r="H6" s="116">
        <f>Th0!$Q$60</f>
        <v>0</v>
      </c>
      <c r="I6" s="116">
        <f>Th0!$K$60</f>
        <v>0</v>
      </c>
      <c r="J6" s="151" t="str">
        <f t="shared" si="0"/>
        <v>Thursday</v>
      </c>
      <c r="K6" s="122" t="e">
        <f t="shared" si="2"/>
        <v>#DIV/0!</v>
      </c>
      <c r="L6" s="153" t="e">
        <f t="shared" si="3"/>
        <v>#VALUE!</v>
      </c>
      <c r="M6" s="153" t="e">
        <f t="shared" si="1"/>
        <v>#DIV/0!</v>
      </c>
      <c r="N6" s="153" t="e">
        <f t="shared" si="1"/>
        <v>#VALUE!</v>
      </c>
      <c r="O6" s="153" t="e">
        <f t="shared" si="1"/>
        <v>#DIV/0!</v>
      </c>
      <c r="P6" s="153" t="e">
        <f t="shared" si="1"/>
        <v>#VALUE!</v>
      </c>
      <c r="Q6" s="153" t="e">
        <f t="shared" si="1"/>
        <v>#DIV/0!</v>
      </c>
      <c r="R6" s="116">
        <f>Th0!$K$60</f>
        <v>0</v>
      </c>
    </row>
    <row r="7" spans="1:23">
      <c r="A7" s="92" t="s">
        <v>31</v>
      </c>
      <c r="B7" s="116">
        <f>F0!$I$60</f>
        <v>0</v>
      </c>
      <c r="C7" s="116">
        <f>F0!$L$60</f>
        <v>0</v>
      </c>
      <c r="D7" s="116">
        <f>F0!$M$60</f>
        <v>0</v>
      </c>
      <c r="E7" s="116">
        <f>F0!$N$60</f>
        <v>0</v>
      </c>
      <c r="F7" s="116">
        <f>F0!$O$60</f>
        <v>0</v>
      </c>
      <c r="G7" s="116">
        <f>F0!$P$60</f>
        <v>0</v>
      </c>
      <c r="H7" s="116">
        <f>F0!$Q$60</f>
        <v>0</v>
      </c>
      <c r="I7" s="116">
        <f>F0!$K$60</f>
        <v>0</v>
      </c>
      <c r="J7" s="151" t="str">
        <f t="shared" si="0"/>
        <v>Friday</v>
      </c>
      <c r="K7" s="122" t="e">
        <f t="shared" si="2"/>
        <v>#DIV/0!</v>
      </c>
      <c r="L7" s="153" t="e">
        <f t="shared" si="3"/>
        <v>#VALUE!</v>
      </c>
      <c r="M7" s="153" t="e">
        <f t="shared" si="1"/>
        <v>#DIV/0!</v>
      </c>
      <c r="N7" s="153" t="e">
        <f t="shared" si="1"/>
        <v>#VALUE!</v>
      </c>
      <c r="O7" s="153" t="e">
        <f t="shared" si="1"/>
        <v>#DIV/0!</v>
      </c>
      <c r="P7" s="153" t="e">
        <f t="shared" si="1"/>
        <v>#VALUE!</v>
      </c>
      <c r="Q7" s="153" t="e">
        <f t="shared" si="1"/>
        <v>#DIV/0!</v>
      </c>
      <c r="R7" s="116">
        <f>F0!$K$60</f>
        <v>0</v>
      </c>
    </row>
    <row r="8" spans="1:23">
      <c r="A8" s="92" t="s">
        <v>32</v>
      </c>
      <c r="B8" s="116">
        <f>Sa0!$I$60</f>
        <v>0</v>
      </c>
      <c r="C8" s="116">
        <f>Sa0!$L$60</f>
        <v>0</v>
      </c>
      <c r="D8" s="116">
        <f>Sa0!$M$60</f>
        <v>0</v>
      </c>
      <c r="E8" s="116">
        <f>Sa0!$N$60</f>
        <v>0</v>
      </c>
      <c r="F8" s="116">
        <f>Sa0!$O$60</f>
        <v>0</v>
      </c>
      <c r="G8" s="116">
        <f>Sa0!$P$60</f>
        <v>0</v>
      </c>
      <c r="H8" s="116">
        <f>Sa0!$Q$60</f>
        <v>0</v>
      </c>
      <c r="I8" s="116">
        <f>Sa0!$K$60</f>
        <v>0</v>
      </c>
      <c r="J8" s="151" t="str">
        <f t="shared" si="0"/>
        <v>Saturday</v>
      </c>
      <c r="K8" s="122" t="e">
        <f t="shared" si="2"/>
        <v>#DIV/0!</v>
      </c>
      <c r="L8" s="153" t="e">
        <f t="shared" si="3"/>
        <v>#VALUE!</v>
      </c>
      <c r="M8" s="153" t="e">
        <f t="shared" si="1"/>
        <v>#DIV/0!</v>
      </c>
      <c r="N8" s="153" t="e">
        <f t="shared" si="1"/>
        <v>#VALUE!</v>
      </c>
      <c r="O8" s="153" t="e">
        <f t="shared" si="1"/>
        <v>#DIV/0!</v>
      </c>
      <c r="P8" s="153" t="e">
        <f t="shared" si="1"/>
        <v>#VALUE!</v>
      </c>
      <c r="Q8" s="153" t="e">
        <f t="shared" si="1"/>
        <v>#DIV/0!</v>
      </c>
      <c r="R8" s="116">
        <f>Sa0!$K$60</f>
        <v>0</v>
      </c>
    </row>
    <row r="9" spans="1:23">
      <c r="A9" s="92" t="s">
        <v>33</v>
      </c>
      <c r="B9" s="116">
        <f>Su0!$I$60</f>
        <v>0</v>
      </c>
      <c r="C9" s="116">
        <f>Su0!$L$60</f>
        <v>0</v>
      </c>
      <c r="D9" s="116">
        <f>Su0!$M$60</f>
        <v>0</v>
      </c>
      <c r="E9" s="116">
        <f>Su0!$N$60</f>
        <v>0</v>
      </c>
      <c r="F9" s="116">
        <f>Su0!$O$60</f>
        <v>0</v>
      </c>
      <c r="G9" s="116">
        <f>Su0!$P$60</f>
        <v>0</v>
      </c>
      <c r="H9" s="116">
        <f>Su0!$Q$60</f>
        <v>0</v>
      </c>
      <c r="I9" s="116">
        <f>Su0!$K$60</f>
        <v>0</v>
      </c>
      <c r="J9" s="151" t="str">
        <f t="shared" si="0"/>
        <v>Sunday</v>
      </c>
      <c r="K9" s="122" t="e">
        <f t="shared" si="2"/>
        <v>#DIV/0!</v>
      </c>
      <c r="L9" s="153" t="e">
        <f t="shared" si="3"/>
        <v>#VALUE!</v>
      </c>
      <c r="M9" s="153" t="e">
        <f t="shared" si="1"/>
        <v>#DIV/0!</v>
      </c>
      <c r="N9" s="153" t="e">
        <f t="shared" si="1"/>
        <v>#VALUE!</v>
      </c>
      <c r="O9" s="153" t="e">
        <f t="shared" si="1"/>
        <v>#DIV/0!</v>
      </c>
      <c r="P9" s="153" t="e">
        <f t="shared" si="1"/>
        <v>#VALUE!</v>
      </c>
      <c r="Q9" s="153" t="e">
        <f t="shared" si="1"/>
        <v>#DIV/0!</v>
      </c>
      <c r="R9" s="116">
        <f>Su0!$K$60</f>
        <v>0</v>
      </c>
    </row>
    <row r="10" spans="1:23" ht="51">
      <c r="B10" s="115" t="str">
        <f>B2</f>
        <v># Printed</v>
      </c>
      <c r="C10" s="115" t="str">
        <f t="shared" ref="C10:I10" si="4">C2</f>
        <v>Bypass</v>
      </c>
      <c r="D10" s="115" t="str">
        <f t="shared" si="4"/>
        <v>No Show</v>
      </c>
      <c r="E10" s="115" t="str">
        <f t="shared" si="4"/>
        <v>Declined</v>
      </c>
      <c r="F10" s="115" t="str">
        <f t="shared" si="4"/>
        <v>Duplicates</v>
      </c>
      <c r="G10" s="115" t="str">
        <f t="shared" si="4"/>
        <v>Digital-only</v>
      </c>
      <c r="H10" s="115" t="str">
        <f t="shared" si="4"/>
        <v>Stolen</v>
      </c>
      <c r="I10" s="115" t="str">
        <f t="shared" si="4"/>
        <v># Sold</v>
      </c>
    </row>
    <row r="11" spans="1:23" ht="30.75" customHeight="1">
      <c r="A11" s="117" t="s">
        <v>40</v>
      </c>
      <c r="B11" s="118">
        <f>SUM(B3:B9)</f>
        <v>0</v>
      </c>
      <c r="C11" s="118">
        <f t="shared" ref="C11:I11" si="5">SUM(C3:C9)</f>
        <v>0</v>
      </c>
      <c r="D11" s="118">
        <f t="shared" si="5"/>
        <v>0</v>
      </c>
      <c r="E11" s="118">
        <f t="shared" si="5"/>
        <v>0</v>
      </c>
      <c r="F11" s="118">
        <f t="shared" si="5"/>
        <v>0</v>
      </c>
      <c r="G11" s="118">
        <f t="shared" si="5"/>
        <v>0</v>
      </c>
      <c r="H11" s="118">
        <f t="shared" si="5"/>
        <v>0</v>
      </c>
      <c r="I11" s="118">
        <f t="shared" si="5"/>
        <v>0</v>
      </c>
    </row>
    <row r="32" ht="6" customHeight="1"/>
    <row r="33" ht="6" customHeight="1"/>
  </sheetData>
  <mergeCells count="1">
    <mergeCell ref="A1:W1"/>
  </mergeCells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</vt:lpstr>
      <vt:lpstr>Tu0</vt:lpstr>
      <vt:lpstr>W0</vt:lpstr>
      <vt:lpstr>Th0</vt:lpstr>
      <vt:lpstr>F0</vt:lpstr>
      <vt:lpstr>Sa0</vt:lpstr>
      <vt:lpstr>Su0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2024-02-26T15:07:28Z</cp:lastPrinted>
  <dcterms:created xsi:type="dcterms:W3CDTF">2024-02-21T16:27:09Z</dcterms:created>
  <dcterms:modified xsi:type="dcterms:W3CDTF">2024-03-16T19:07:32Z</dcterms:modified>
</cp:coreProperties>
</file>