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840"/>
  </bookViews>
  <sheets>
    <sheet name="01.23(v1)" sheetId="5" r:id="rId1"/>
    <sheet name="01.23(v0)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26" i="5" l="1"/>
  <c r="M26" i="5"/>
  <c r="R25" i="5"/>
  <c r="Q25" i="5"/>
  <c r="P25" i="5"/>
  <c r="S25" i="5"/>
  <c r="J25" i="5"/>
  <c r="G25" i="5"/>
  <c r="O23" i="5"/>
  <c r="O21" i="5"/>
  <c r="O20" i="5"/>
  <c r="O19" i="5"/>
  <c r="O18" i="5"/>
  <c r="O17" i="5"/>
  <c r="O16" i="5"/>
  <c r="O5" i="5"/>
</calcChain>
</file>

<file path=xl/sharedStrings.xml><?xml version="1.0" encoding="utf-8"?>
<sst xmlns="http://schemas.openxmlformats.org/spreadsheetml/2006/main" count="334" uniqueCount="113">
  <si>
    <t>Time</t>
  </si>
  <si>
    <t>Group</t>
  </si>
  <si>
    <t>Tour</t>
  </si>
  <si>
    <t>#</t>
  </si>
  <si>
    <t>Notes</t>
  </si>
  <si>
    <t>Breaks</t>
  </si>
  <si>
    <t>Captain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</si>
  <si>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</si>
  <si>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</si>
  <si>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</si>
  <si>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</si>
  <si>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</si>
  <si>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</si>
  <si>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</si>
  <si>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</si>
  <si>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</si>
  <si>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</si>
  <si>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</si>
  <si>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</si>
  <si>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</si>
  <si>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</si>
  <si>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</si>
  <si>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</si>
  <si>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</si>
  <si>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</si>
  <si>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Tuesday, January 23rd </t>
  </si>
  <si>
    <t>Owner's Experience</t>
  </si>
  <si>
    <t>Public</t>
  </si>
  <si>
    <t>Art</t>
  </si>
  <si>
    <t>Group A, Lunches, No Photos</t>
  </si>
  <si>
    <t>Group B, Lunches, No Photos</t>
  </si>
  <si>
    <t>Group C, Lunches, No Photos</t>
  </si>
  <si>
    <t>Group A, Lunches at 11am, No Photos</t>
  </si>
  <si>
    <t>Group B, Lunches at 11am, No Photos</t>
  </si>
  <si>
    <t>Group C, Lunches at 11am, No Photos</t>
  </si>
  <si>
    <t>Bart</t>
  </si>
  <si>
    <t>Suzanne</t>
  </si>
  <si>
    <t>Joy</t>
  </si>
  <si>
    <t>Kim</t>
  </si>
  <si>
    <t>Group D, Lunches, No Photos</t>
  </si>
  <si>
    <t>Sandra</t>
  </si>
  <si>
    <t>Group D, Lunches at 11am, No Photos</t>
  </si>
  <si>
    <t>6:00</t>
  </si>
  <si>
    <t>4:00</t>
  </si>
  <si>
    <t>VIP</t>
  </si>
  <si>
    <t>Roger</t>
  </si>
  <si>
    <t>Private</t>
  </si>
  <si>
    <t>3:00</t>
  </si>
  <si>
    <t>T+D: Strayer Univ. Staff - CB50</t>
  </si>
  <si>
    <t>Kathy(Jerry)</t>
  </si>
  <si>
    <t>Todd</t>
  </si>
  <si>
    <t>Maria, Ted</t>
  </si>
  <si>
    <t>T&amp;D, One group photo copy per person</t>
  </si>
  <si>
    <t>Farrell Elementary - KZ</t>
  </si>
  <si>
    <t>Ellis Elementary - KZ</t>
  </si>
  <si>
    <t>DENSO Customer Dinner - YM</t>
  </si>
  <si>
    <t>T&amp;D, Owner's Experience,  One group photo copy per person</t>
  </si>
  <si>
    <t>T+D, OEx.: Allergan - RC</t>
  </si>
  <si>
    <t xml:space="preserve">Self Guded , No Photos </t>
  </si>
  <si>
    <t>Chuck</t>
  </si>
  <si>
    <t>Debbie L</t>
  </si>
  <si>
    <t>Cecilia</t>
  </si>
  <si>
    <t>JJ-Tiene</t>
  </si>
  <si>
    <t>HOF-Diane T</t>
  </si>
  <si>
    <t>Larry</t>
  </si>
  <si>
    <t>Field - 11:15am-4:30pm</t>
  </si>
  <si>
    <t>Jerry untill 3pm</t>
  </si>
  <si>
    <t>Peggy</t>
  </si>
  <si>
    <t>DCC-Joanie</t>
  </si>
  <si>
    <t>Cowboys:David</t>
  </si>
  <si>
    <t>Post Game:Pete</t>
  </si>
  <si>
    <t>Sarge 5:30pm-9:30pm</t>
  </si>
  <si>
    <t>Self Guided 6pm-9pm</t>
  </si>
  <si>
    <t xml:space="preserve">Satff 5:45pm-9:15pm </t>
  </si>
  <si>
    <t>OEx + T&amp;D: Trane Technologies - NB</t>
  </si>
  <si>
    <t>T&amp;D, Owner's Experience,JJ,One group photo copy per person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</si>
  <si>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</si>
  <si>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</si>
  <si>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</si>
  <si>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</si>
  <si>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</si>
  <si>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</si>
  <si>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</si>
  <si>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</si>
  <si>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</si>
  <si>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</si>
  <si>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</si>
  <si>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</si>
  <si>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</si>
  <si>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</si>
  <si>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t>-</t>
  </si>
  <si>
    <r>
      <rPr>
        <sz val="6"/>
        <color theme="1"/>
        <rFont val="Calibri"/>
        <family val="2"/>
        <scheme val="minor"/>
      </rPr>
      <t xml:space="preserve">Group D,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</si>
  <si>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</si>
  <si>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</si>
  <si>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</si>
  <si>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</si>
  <si>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</si>
  <si>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</si>
  <si>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D,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</si>
  <si>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VIPs</t>
  </si>
  <si>
    <t>Farrell Elementary</t>
  </si>
  <si>
    <t>Ellis Elementary</t>
  </si>
  <si>
    <t>Strayer Univ. Staff - CB50</t>
  </si>
  <si>
    <t>Trane Technologies</t>
  </si>
  <si>
    <t>Allergan</t>
  </si>
  <si>
    <r>
      <rPr>
        <sz val="8"/>
        <color theme="1"/>
        <rFont val="Calibri"/>
        <family val="2"/>
        <scheme val="minor"/>
      </rPr>
      <t>Self Guded,</t>
    </r>
    <r>
      <rPr>
        <b/>
        <sz val="8"/>
        <color theme="1"/>
        <rFont val="Calibri"/>
        <family val="2"/>
        <scheme val="minor"/>
      </rPr>
      <t xml:space="preserve"> 
No Photos </t>
    </r>
  </si>
  <si>
    <t>DENSO Customer Dinner</t>
  </si>
  <si>
    <t>N/A</t>
  </si>
  <si>
    <t>Kathy (Jerry)</t>
  </si>
  <si>
    <r>
      <rPr>
        <sz val="6"/>
        <color theme="1"/>
        <rFont val="Calibri"/>
        <family val="2"/>
        <scheme val="minor"/>
      </rPr>
      <t xml:space="preserve">T&amp;D, Owner's Experience, </t>
    </r>
    <r>
      <rPr>
        <b/>
        <sz val="8"/>
        <color theme="1"/>
        <rFont val="Calibri"/>
        <family val="2"/>
        <scheme val="minor"/>
      </rPr>
      <t xml:space="preserve"> 
One group photo per person</t>
    </r>
  </si>
  <si>
    <r>
      <rPr>
        <sz val="6"/>
        <color theme="1"/>
        <rFont val="Calibri"/>
        <family val="2"/>
        <scheme val="minor"/>
      </rPr>
      <t>T&amp;D, Owner's Experience,JJ,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</si>
  <si>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r>
      <rPr>
        <sz val="6"/>
        <color theme="1"/>
        <rFont val="Calibri"/>
        <family val="2"/>
        <scheme val="minor"/>
      </rPr>
      <t xml:space="preserve">T&amp;D, 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</si>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</sst>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i/>
      <sz val="9"/>
      <color theme="5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49" fontId="6" fillId="0" borderId="11" xfId="0" applyNumberFormat="1" applyFont="1" applyBorder="1" applyAlignment="1">
      <alignment horizontal="right"/>
    </xf>
    <xf numFmtId="49" fontId="5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41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5" fillId="2" borderId="39" xfId="0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39" xfId="0" applyFont="1" applyFill="1" applyBorder="1"/>
    <xf numFmtId="0" fontId="5" fillId="2" borderId="42" xfId="0" applyFont="1" applyFill="1" applyBorder="1"/>
    <xf numFmtId="0" fontId="0" fillId="0" borderId="9" xfId="0" applyBorder="1"/>
    <xf numFmtId="49" fontId="0" fillId="0" borderId="2" xfId="0" applyNumberFormat="1" applyBorder="1" applyAlignment="1">
      <alignment horizontal="right"/>
    </xf>
    <xf numFmtId="49" fontId="5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8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49" fontId="5" fillId="0" borderId="14" xfId="0" applyNumberFormat="1" applyFont="1" applyBorder="1"/>
    <xf numFmtId="0" fontId="5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20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5" fillId="2" borderId="44" xfId="0" applyFont="1" applyFill="1" applyBorder="1" applyAlignment="1">
      <alignment horizontal="left" wrapText="1"/>
    </xf>
    <xf numFmtId="0" fontId="5" fillId="2" borderId="41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left" wrapText="1"/>
    </xf>
    <xf numFmtId="20" fontId="5" fillId="2" borderId="2" xfId="0" applyNumberFormat="1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 wrapText="1"/>
    </xf>
    <xf numFmtId="20" fontId="5" fillId="2" borderId="1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2" borderId="46" xfId="0" applyFont="1" applyFill="1" applyBorder="1" applyAlignment="1">
      <alignment horizontal="center" wrapText="1"/>
    </xf>
    <xf numFmtId="0" fontId="0" fillId="0" borderId="47" xfId="0" applyBorder="1" applyAlignment="1">
      <alignment horizontal="left" wrapText="1"/>
    </xf>
    <xf numFmtId="0" fontId="5" fillId="4" borderId="34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49" fontId="5" fillId="4" borderId="2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49" fontId="5" fillId="4" borderId="2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49" fontId="5" fillId="4" borderId="33" xfId="0" applyNumberFormat="1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 wrapText="1"/>
    </xf>
    <xf numFmtId="49" fontId="5" fillId="6" borderId="2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 wrapText="1"/>
    </xf>
    <xf numFmtId="49" fontId="5" fillId="2" borderId="9" xfId="0" applyNumberFormat="1" applyFont="1" applyFill="1" applyBorder="1"/>
    <xf numFmtId="49" fontId="5" fillId="4" borderId="3" xfId="0" applyNumberFormat="1" applyFont="1" applyFill="1" applyBorder="1"/>
    <xf numFmtId="49" fontId="5" fillId="4" borderId="13" xfId="0" applyNumberFormat="1" applyFont="1" applyFill="1" applyBorder="1"/>
    <xf numFmtId="49" fontId="5" fillId="5" borderId="10" xfId="0" applyNumberFormat="1" applyFont="1" applyFill="1" applyBorder="1"/>
    <xf numFmtId="49" fontId="5" fillId="5" borderId="20" xfId="0" applyNumberFormat="1" applyFont="1" applyFill="1" applyBorder="1" applyAlignment="1">
      <alignment horizontal="left"/>
    </xf>
    <xf numFmtId="49" fontId="5" fillId="5" borderId="7" xfId="0" applyNumberFormat="1" applyFont="1" applyFill="1" applyBorder="1" applyAlignment="1">
      <alignment wrapText="1"/>
    </xf>
    <xf numFmtId="49" fontId="5" fillId="5" borderId="7" xfId="0" applyNumberFormat="1" applyFont="1" applyFill="1" applyBorder="1"/>
    <xf numFmtId="49" fontId="5" fillId="6" borderId="9" xfId="0" applyNumberFormat="1" applyFont="1" applyFill="1" applyBorder="1" applyAlignment="1">
      <alignment horizontal="left"/>
    </xf>
    <xf numFmtId="49" fontId="5" fillId="6" borderId="3" xfId="0" applyNumberFormat="1" applyFont="1" applyFill="1" applyBorder="1" applyAlignment="1">
      <alignment horizontal="left"/>
    </xf>
    <xf numFmtId="49" fontId="5" fillId="6" borderId="5" xfId="0" applyNumberFormat="1" applyFont="1" applyFill="1" applyBorder="1" applyAlignment="1">
      <alignment horizontal="left"/>
    </xf>
    <xf numFmtId="49" fontId="5" fillId="6" borderId="8" xfId="0" applyNumberFormat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0" fontId="17" fillId="0" borderId="22" xfId="0" applyFont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20" fillId="9" borderId="26" xfId="0" applyFont="1" applyFill="1" applyBorder="1" applyAlignment="1">
      <alignment horizontal="center" wrapText="1"/>
    </xf>
    <xf numFmtId="0" fontId="9" fillId="9" borderId="26" xfId="0" applyFont="1" applyFill="1" applyBorder="1" applyAlignment="1">
      <alignment horizontal="center"/>
    </xf>
    <xf numFmtId="0" fontId="21" fillId="9" borderId="26" xfId="0" applyFont="1" applyFill="1" applyBorder="1" applyAlignment="1">
      <alignment horizontal="center"/>
    </xf>
    <xf numFmtId="0" fontId="22" fillId="9" borderId="43" xfId="0" applyFont="1" applyFill="1" applyBorder="1" applyAlignment="1">
      <alignment horizontal="center"/>
    </xf>
    <xf numFmtId="0" fontId="21" fillId="9" borderId="52" xfId="0" applyFont="1" applyFill="1" applyBorder="1" applyAlignment="1">
      <alignment horizontal="center" wrapText="1"/>
    </xf>
    <xf numFmtId="0" fontId="10" fillId="10" borderId="53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1" borderId="53" xfId="0" applyFont="1" applyFill="1" applyBorder="1" applyAlignment="1">
      <alignment horizontal="center"/>
    </xf>
    <xf numFmtId="0" fontId="10" fillId="11" borderId="27" xfId="0" applyFont="1" applyFill="1" applyBorder="1" applyAlignment="1">
      <alignment horizontal="center"/>
    </xf>
    <xf numFmtId="0" fontId="23" fillId="5" borderId="42" xfId="0" applyFont="1" applyFill="1" applyBorder="1" applyAlignment="1">
      <alignment horizontal="center" wrapText="1"/>
    </xf>
    <xf numFmtId="0" fontId="23" fillId="3" borderId="42" xfId="0" applyFont="1" applyFill="1" applyBorder="1" applyAlignment="1">
      <alignment horizontal="center" vertical="center"/>
    </xf>
    <xf numFmtId="0" fontId="24" fillId="12" borderId="29" xfId="0" applyFont="1" applyFill="1" applyBorder="1" applyAlignment="1">
      <alignment horizontal="center" wrapText="1"/>
    </xf>
    <xf numFmtId="0" fontId="0" fillId="13" borderId="46" xfId="0" applyFill="1" applyBorder="1" applyAlignment="1">
      <alignment horizontal="center"/>
    </xf>
    <xf numFmtId="0" fontId="0" fillId="13" borderId="24" xfId="0" applyFill="1" applyBorder="1" applyAlignment="1">
      <alignment horizontal="center" wrapText="1"/>
    </xf>
    <xf numFmtId="0" fontId="2" fillId="13" borderId="3" xfId="0" applyFont="1" applyFill="1" applyBorder="1" applyAlignment="1">
      <alignment horizontal="center"/>
    </xf>
    <xf numFmtId="0" fontId="2" fillId="13" borderId="46" xfId="0" applyFont="1" applyFill="1" applyBorder="1" applyAlignment="1">
      <alignment horizontal="center"/>
    </xf>
    <xf numFmtId="0" fontId="25" fillId="13" borderId="54" xfId="0" applyFont="1" applyFill="1" applyBorder="1" applyAlignment="1">
      <alignment horizontal="center" wrapText="1"/>
    </xf>
    <xf numFmtId="0" fontId="2" fillId="13" borderId="7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textRotation="90"/>
    </xf>
    <xf numFmtId="0" fontId="18" fillId="13" borderId="55" xfId="0" applyFont="1" applyFill="1" applyBorder="1" applyAlignment="1">
      <alignment horizontal="center" textRotation="90"/>
    </xf>
    <xf numFmtId="0" fontId="18" fillId="13" borderId="41" xfId="0" applyFont="1" applyFill="1" applyBorder="1" applyAlignment="1">
      <alignment horizontal="center" textRotation="90"/>
    </xf>
    <xf numFmtId="0" fontId="24" fillId="13" borderId="54" xfId="0" applyFont="1" applyFill="1" applyBorder="1" applyAlignment="1">
      <alignment horizontal="center"/>
    </xf>
    <xf numFmtId="0" fontId="18" fillId="13" borderId="7" xfId="0" applyFont="1" applyFill="1" applyBorder="1" applyAlignment="1">
      <alignment horizontal="center" textRotation="90"/>
    </xf>
    <xf numFmtId="0" fontId="18" fillId="13" borderId="3" xfId="0" applyFont="1" applyFill="1" applyBorder="1" applyAlignment="1">
      <alignment horizontal="center" textRotation="90"/>
    </xf>
    <xf numFmtId="20" fontId="26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20" fontId="0" fillId="7" borderId="2" xfId="0" applyNumberForma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20" fontId="0" fillId="8" borderId="2" xfId="0" applyNumberFormat="1" applyFill="1" applyBorder="1" applyAlignment="1">
      <alignment horizontal="center" vertical="center"/>
    </xf>
    <xf numFmtId="20" fontId="0" fillId="7" borderId="41" xfId="0" applyNumberFormat="1" applyFill="1" applyBorder="1" applyAlignment="1">
      <alignment horizontal="center" vertical="center"/>
    </xf>
    <xf numFmtId="20" fontId="0" fillId="8" borderId="41" xfId="0" applyNumberFormat="1" applyFill="1" applyBorder="1" applyAlignment="1">
      <alignment horizontal="center" vertical="center"/>
    </xf>
    <xf numFmtId="20" fontId="14" fillId="12" borderId="54" xfId="0" applyNumberFormat="1" applyFont="1" applyFill="1" applyBorder="1" applyAlignment="1">
      <alignment horizontal="center" vertical="center"/>
    </xf>
    <xf numFmtId="20" fontId="0" fillId="2" borderId="41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49" fontId="0" fillId="7" borderId="41" xfId="0" applyNumberFormat="1" applyFill="1" applyBorder="1" applyAlignment="1">
      <alignment horizontal="center" vertical="center"/>
    </xf>
    <xf numFmtId="49" fontId="0" fillId="8" borderId="41" xfId="0" applyNumberForma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 wrapText="1"/>
    </xf>
    <xf numFmtId="49" fontId="0" fillId="7" borderId="2" xfId="0" applyNumberForma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 wrapText="1"/>
    </xf>
    <xf numFmtId="49" fontId="0" fillId="2" borderId="4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0" fillId="0" borderId="41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26" fillId="14" borderId="3" xfId="0" applyNumberFormat="1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0" fontId="30" fillId="14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11" fillId="14" borderId="46" xfId="0" applyFont="1" applyFill="1" applyBorder="1" applyAlignment="1">
      <alignment horizontal="center" vertical="center" wrapText="1"/>
    </xf>
    <xf numFmtId="0" fontId="27" fillId="14" borderId="7" xfId="0" applyFont="1" applyFill="1" applyBorder="1" applyAlignment="1">
      <alignment horizontal="center" vertical="center" wrapText="1"/>
    </xf>
    <xf numFmtId="0" fontId="29" fillId="14" borderId="56" xfId="0" applyFont="1" applyFill="1" applyBorder="1" applyAlignment="1">
      <alignment horizontal="center" vertical="center"/>
    </xf>
    <xf numFmtId="0" fontId="29" fillId="14" borderId="14" xfId="0" applyFont="1" applyFill="1" applyBorder="1" applyAlignment="1">
      <alignment horizontal="center" vertical="center"/>
    </xf>
    <xf numFmtId="20" fontId="14" fillId="14" borderId="54" xfId="0" applyNumberFormat="1" applyFont="1" applyFill="1" applyBorder="1" applyAlignment="1">
      <alignment horizontal="center" vertical="center"/>
    </xf>
    <xf numFmtId="20" fontId="5" fillId="14" borderId="41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0" fontId="18" fillId="13" borderId="28" xfId="0" applyFont="1" applyFill="1" applyBorder="1" applyAlignment="1">
      <alignment horizontal="center" textRotation="90"/>
    </xf>
    <xf numFmtId="0" fontId="18" fillId="13" borderId="10" xfId="0" applyFont="1" applyFill="1" applyBorder="1" applyAlignment="1">
      <alignment horizontal="center" textRotation="90"/>
    </xf>
    <xf numFmtId="0" fontId="31" fillId="13" borderId="39" xfId="0" applyFont="1" applyFill="1" applyBorder="1" applyAlignment="1">
      <alignment horizontal="center" textRotation="90"/>
    </xf>
    <xf numFmtId="0" fontId="27" fillId="0" borderId="0" xfId="0" applyFont="1" applyAlignment="1">
      <alignment wrapText="1"/>
    </xf>
    <xf numFmtId="0" fontId="2" fillId="0" borderId="0" xfId="0" applyFont="1"/>
    <xf numFmtId="0" fontId="25" fillId="0" borderId="0" xfId="0" applyFont="1"/>
    <xf numFmtId="0" fontId="0" fillId="0" borderId="0" xfId="0" applyAlignment="1">
      <alignment wrapText="1"/>
    </xf>
    <xf numFmtId="0" fontId="0" fillId="9" borderId="23" xfId="0" applyNumberFormat="1" applyFill="1" applyBorder="1" applyAlignment="1">
      <alignment horizontal="center"/>
    </xf>
    <xf numFmtId="49" fontId="0" fillId="9" borderId="23" xfId="0" applyNumberFormat="1" applyFill="1" applyBorder="1" applyAlignment="1">
      <alignment horizontal="right"/>
    </xf>
    <xf numFmtId="49" fontId="0" fillId="9" borderId="38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0" fontId="18" fillId="0" borderId="57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60" xfId="0" applyFont="1" applyBorder="1" applyAlignment="1">
      <alignment horizontal="center" textRotation="90"/>
    </xf>
    <xf numFmtId="0" fontId="18" fillId="0" borderId="58" xfId="0" applyFont="1" applyBorder="1" applyAlignment="1">
      <alignment horizontal="center" textRotation="90"/>
    </xf>
    <xf numFmtId="0" fontId="18" fillId="0" borderId="55" xfId="0" applyFont="1" applyBorder="1" applyAlignment="1">
      <alignment horizontal="center" textRotation="90"/>
    </xf>
    <xf numFmtId="0" fontId="18" fillId="0" borderId="61" xfId="0" applyFont="1" applyBorder="1" applyAlignment="1">
      <alignment horizontal="center" textRotation="90"/>
    </xf>
    <xf numFmtId="0" fontId="23" fillId="5" borderId="44" xfId="0" applyFont="1" applyFill="1" applyBorder="1" applyAlignment="1">
      <alignment horizontal="center" wrapText="1"/>
    </xf>
    <xf numFmtId="0" fontId="23" fillId="5" borderId="47" xfId="0" applyFont="1" applyFill="1" applyBorder="1" applyAlignment="1">
      <alignment horizontal="center" wrapText="1"/>
    </xf>
    <xf numFmtId="0" fontId="23" fillId="3" borderId="44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wrapText="1"/>
    </xf>
    <xf numFmtId="0" fontId="18" fillId="0" borderId="42" xfId="0" applyFont="1" applyBorder="1" applyAlignment="1">
      <alignment horizontal="center"/>
    </xf>
    <xf numFmtId="0" fontId="18" fillId="0" borderId="50" xfId="0" applyFont="1" applyBorder="1" applyAlignment="1">
      <alignment horizontal="center" textRotation="90"/>
    </xf>
    <xf numFmtId="0" fontId="18" fillId="0" borderId="25" xfId="0" applyFont="1" applyBorder="1" applyAlignment="1">
      <alignment horizontal="center" textRotation="90"/>
    </xf>
    <xf numFmtId="0" fontId="18" fillId="0" borderId="51" xfId="0" applyFont="1" applyBorder="1" applyAlignment="1">
      <alignment horizontal="center" textRotation="90"/>
    </xf>
    <xf numFmtId="0" fontId="18" fillId="0" borderId="26" xfId="0" applyFont="1" applyBorder="1" applyAlignment="1">
      <alignment horizontal="center" textRotation="90"/>
    </xf>
    <xf numFmtId="0" fontId="18" fillId="0" borderId="52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5" fillId="5" borderId="40" xfId="0" applyFont="1" applyFill="1" applyBorder="1" applyAlignment="1">
      <alignment horizontal="center" textRotation="90"/>
    </xf>
    <xf numFmtId="0" fontId="15" fillId="5" borderId="41" xfId="0" applyFont="1" applyFill="1" applyBorder="1" applyAlignment="1">
      <alignment horizontal="center" textRotation="90"/>
    </xf>
    <xf numFmtId="0" fontId="15" fillId="5" borderId="59" xfId="0" applyFont="1" applyFill="1" applyBorder="1" applyAlignment="1">
      <alignment horizontal="center" textRotation="90"/>
    </xf>
    <xf numFmtId="0" fontId="15" fillId="3" borderId="40" xfId="0" applyFont="1" applyFill="1" applyBorder="1" applyAlignment="1">
      <alignment horizontal="center" textRotation="90"/>
    </xf>
    <xf numFmtId="0" fontId="15" fillId="3" borderId="41" xfId="0" applyFont="1" applyFill="1" applyBorder="1" applyAlignment="1">
      <alignment horizontal="center" textRotation="90"/>
    </xf>
    <xf numFmtId="0" fontId="15" fillId="3" borderId="59" xfId="0" applyFont="1" applyFill="1" applyBorder="1" applyAlignment="1">
      <alignment horizontal="center" textRotation="90"/>
    </xf>
    <xf numFmtId="0" fontId="26" fillId="0" borderId="3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wrapText="1"/>
    </xf>
    <xf numFmtId="0" fontId="18" fillId="0" borderId="47" xfId="0" applyFont="1" applyBorder="1" applyAlignment="1">
      <alignment horizontal="center" wrapText="1"/>
    </xf>
    <xf numFmtId="0" fontId="18" fillId="0" borderId="1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textRotation="90"/>
    </xf>
    <xf numFmtId="0" fontId="12" fillId="0" borderId="0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5" fillId="7" borderId="25" xfId="0" applyFont="1" applyFill="1" applyBorder="1" applyAlignment="1">
      <alignment horizontal="center" textRotation="90"/>
    </xf>
    <xf numFmtId="0" fontId="15" fillId="7" borderId="12" xfId="0" applyFont="1" applyFill="1" applyBorder="1" applyAlignment="1">
      <alignment horizontal="center" textRotation="90"/>
    </xf>
    <xf numFmtId="0" fontId="16" fillId="5" borderId="0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textRotation="90"/>
    </xf>
    <xf numFmtId="0" fontId="15" fillId="8" borderId="12" xfId="0" applyFont="1" applyFill="1" applyBorder="1" applyAlignment="1">
      <alignment horizontal="center" textRotation="90"/>
    </xf>
    <xf numFmtId="0" fontId="16" fillId="3" borderId="0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20" fontId="26" fillId="15" borderId="3" xfId="0" applyNumberFormat="1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11" fillId="15" borderId="46" xfId="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29" fillId="15" borderId="56" xfId="0" applyFont="1" applyFill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/>
    </xf>
    <xf numFmtId="20" fontId="14" fillId="15" borderId="54" xfId="0" applyNumberFormat="1" applyFont="1" applyFill="1" applyBorder="1" applyAlignment="1">
      <alignment horizontal="center" vertical="center"/>
    </xf>
    <xf numFmtId="20" fontId="5" fillId="15" borderId="41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7" xfId="0" applyNumberFormat="1" applyFont="1" applyFill="1" applyBorder="1" applyAlignment="1">
      <alignment horizontal="center" vertical="center"/>
    </xf>
    <xf numFmtId="0" fontId="15" fillId="14" borderId="40" xfId="0" applyFont="1" applyFill="1" applyBorder="1" applyAlignment="1">
      <alignment horizontal="center" textRotation="90"/>
    </xf>
    <xf numFmtId="0" fontId="15" fillId="14" borderId="41" xfId="0" applyFont="1" applyFill="1" applyBorder="1" applyAlignment="1">
      <alignment horizontal="center" textRotation="90"/>
    </xf>
    <xf numFmtId="0" fontId="15" fillId="14" borderId="59" xfId="0" applyFont="1" applyFill="1" applyBorder="1" applyAlignment="1">
      <alignment horizontal="center" textRotation="90"/>
    </xf>
    <xf numFmtId="20" fontId="26" fillId="16" borderId="3" xfId="0" applyNumberFormat="1" applyFont="1" applyFill="1" applyBorder="1" applyAlignment="1">
      <alignment horizontal="center" vertical="center"/>
    </xf>
    <xf numFmtId="0" fontId="30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0" fontId="29" fillId="16" borderId="56" xfId="0" applyFont="1" applyFill="1" applyBorder="1" applyAlignment="1">
      <alignment horizontal="center" vertical="center"/>
    </xf>
    <xf numFmtId="0" fontId="29" fillId="16" borderId="14" xfId="0" applyFont="1" applyFill="1" applyBorder="1" applyAlignment="1">
      <alignment horizontal="center" vertical="center"/>
    </xf>
    <xf numFmtId="20" fontId="14" fillId="16" borderId="54" xfId="0" applyNumberFormat="1" applyFont="1" applyFill="1" applyBorder="1" applyAlignment="1">
      <alignment horizontal="center" vertical="center"/>
    </xf>
    <xf numFmtId="20" fontId="5" fillId="16" borderId="2" xfId="0" applyNumberFormat="1" applyFont="1" applyFill="1" applyBorder="1" applyAlignment="1">
      <alignment horizontal="center" vertical="center"/>
    </xf>
    <xf numFmtId="20" fontId="5" fillId="16" borderId="3" xfId="0" applyNumberFormat="1" applyFont="1" applyFill="1" applyBorder="1" applyAlignment="1">
      <alignment horizontal="center" vertical="center"/>
    </xf>
    <xf numFmtId="20" fontId="5" fillId="16" borderId="7" xfId="0" applyNumberFormat="1" applyFont="1" applyFill="1" applyBorder="1" applyAlignment="1">
      <alignment horizontal="center" vertical="center"/>
    </xf>
    <xf numFmtId="20" fontId="5" fillId="16" borderId="41" xfId="0" applyNumberFormat="1" applyFont="1" applyFill="1" applyBorder="1" applyAlignment="1">
      <alignment horizontal="center" vertical="center"/>
    </xf>
    <xf numFmtId="49" fontId="0" fillId="16" borderId="41" xfId="0" applyNumberForma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6"/>
  <sheetViews>
    <sheetView tabSelected="1" zoomScale="125" zoomScaleNormal="125" workbookViewId="0">
      <selection activeCell="S28" sqref="A1:S28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4" customWidth="1"/>
    <col min="4" max="4" width="5.85546875" style="164" bestFit="1" customWidth="1"/>
    <col min="5" max="5" width="19.42578125" style="164" customWidth="1"/>
    <col min="6" max="6" width="8.42578125" bestFit="1" customWidth="1"/>
    <col min="7" max="7" width="4.28515625" customWidth="1"/>
    <col min="8" max="9" width="8.140625" style="164" customWidth="1"/>
    <col min="10" max="10" width="4.28515625" customWidth="1"/>
    <col min="11" max="12" width="8.140625" style="164" customWidth="1"/>
    <col min="13" max="14" width="6.42578125" customWidth="1"/>
    <col min="15" max="15" width="5.7109375" style="84" customWidth="1"/>
    <col min="16" max="18" width="3.42578125" customWidth="1"/>
    <col min="19" max="19" width="8.42578125" customWidth="1"/>
  </cols>
  <sheetData>
    <row r="1" spans="1:19" ht="16.5" thickBot="1" x14ac:dyDescent="0.3">
      <c r="A1" s="206" t="s">
        <v>25</v>
      </c>
      <c r="B1" s="206"/>
      <c r="C1" s="206"/>
      <c r="D1" s="206"/>
      <c r="E1" s="206"/>
      <c r="F1" s="207"/>
      <c r="G1" s="210" t="s">
        <v>76</v>
      </c>
      <c r="H1" s="211"/>
      <c r="I1" s="211"/>
      <c r="J1" s="211"/>
      <c r="K1" s="211"/>
      <c r="L1" s="212"/>
    </row>
    <row r="2" spans="1:19" ht="24.75" customHeight="1" thickBot="1" x14ac:dyDescent="0.3">
      <c r="A2" s="208"/>
      <c r="B2" s="208"/>
      <c r="C2" s="208"/>
      <c r="D2" s="208"/>
      <c r="E2" s="208"/>
      <c r="F2" s="209"/>
      <c r="G2" s="213" t="s">
        <v>77</v>
      </c>
      <c r="H2" s="215" t="s">
        <v>78</v>
      </c>
      <c r="I2" s="216"/>
      <c r="J2" s="217" t="s">
        <v>77</v>
      </c>
      <c r="K2" s="219" t="s">
        <v>79</v>
      </c>
      <c r="L2" s="220"/>
      <c r="M2" s="183" t="s">
        <v>80</v>
      </c>
      <c r="N2" s="184"/>
      <c r="O2" s="85"/>
      <c r="P2" s="187" t="s">
        <v>82</v>
      </c>
      <c r="Q2" s="189" t="s">
        <v>83</v>
      </c>
      <c r="R2" s="191" t="s">
        <v>84</v>
      </c>
      <c r="S2" s="185" t="s">
        <v>81</v>
      </c>
    </row>
    <row r="3" spans="1:19" ht="22.5" customHeight="1" x14ac:dyDescent="0.25">
      <c r="A3" s="86" t="s">
        <v>0</v>
      </c>
      <c r="B3" s="87" t="s">
        <v>1</v>
      </c>
      <c r="C3" s="88" t="s">
        <v>3</v>
      </c>
      <c r="D3" s="89" t="s">
        <v>2</v>
      </c>
      <c r="E3" s="90" t="s">
        <v>85</v>
      </c>
      <c r="F3" s="91" t="s">
        <v>7</v>
      </c>
      <c r="G3" s="214"/>
      <c r="H3" s="92" t="s">
        <v>86</v>
      </c>
      <c r="I3" s="93" t="s">
        <v>87</v>
      </c>
      <c r="J3" s="218"/>
      <c r="K3" s="94" t="s">
        <v>86</v>
      </c>
      <c r="L3" s="95" t="s">
        <v>87</v>
      </c>
      <c r="M3" s="96" t="s">
        <v>88</v>
      </c>
      <c r="N3" s="97" t="s">
        <v>79</v>
      </c>
      <c r="O3" s="98" t="s">
        <v>89</v>
      </c>
      <c r="P3" s="188"/>
      <c r="Q3" s="190"/>
      <c r="R3" s="192"/>
      <c r="S3" s="186"/>
    </row>
    <row r="4" spans="1:19" ht="5.25" customHeight="1" x14ac:dyDescent="0.25">
      <c r="A4" s="99"/>
      <c r="B4" s="100"/>
      <c r="C4" s="101"/>
      <c r="D4" s="102"/>
      <c r="E4" s="103"/>
      <c r="F4" s="104"/>
      <c r="G4" s="105"/>
      <c r="H4" s="106"/>
      <c r="I4" s="107"/>
      <c r="J4" s="105"/>
      <c r="K4" s="106"/>
      <c r="L4" s="107"/>
      <c r="M4" s="107"/>
      <c r="N4" s="107"/>
      <c r="O4" s="108"/>
      <c r="P4" s="105"/>
      <c r="Q4" s="110"/>
      <c r="R4" s="109"/>
      <c r="S4" s="109"/>
    </row>
    <row r="5" spans="1:19" ht="24.95" customHeight="1" x14ac:dyDescent="0.25">
      <c r="A5" s="111">
        <v>0.41666666666666669</v>
      </c>
      <c r="B5" s="112" t="s">
        <v>26</v>
      </c>
      <c r="C5" s="113">
        <v>25</v>
      </c>
      <c r="D5" s="113" t="s">
        <v>27</v>
      </c>
      <c r="E5" s="114"/>
      <c r="F5" s="115" t="s">
        <v>35</v>
      </c>
      <c r="G5" s="116"/>
      <c r="H5" s="117"/>
      <c r="I5" s="118"/>
      <c r="J5" s="119"/>
      <c r="K5" s="117"/>
      <c r="L5" s="118"/>
      <c r="M5" s="120"/>
      <c r="N5" s="121"/>
      <c r="O5" s="122">
        <f>A5+TIME(2,0,0)</f>
        <v>0.5</v>
      </c>
      <c r="P5" s="124"/>
      <c r="Q5" s="125"/>
      <c r="R5" s="126"/>
      <c r="S5" s="123"/>
    </row>
    <row r="6" spans="1:19" ht="19.5" customHeight="1" x14ac:dyDescent="0.25">
      <c r="A6" s="224">
        <v>0.41666666666666669</v>
      </c>
      <c r="B6" s="225" t="s">
        <v>100</v>
      </c>
      <c r="C6" s="226">
        <v>19</v>
      </c>
      <c r="D6" s="227" t="s">
        <v>28</v>
      </c>
      <c r="E6" s="228" t="s">
        <v>95</v>
      </c>
      <c r="F6" s="229" t="s">
        <v>36</v>
      </c>
      <c r="G6" s="230" t="s">
        <v>90</v>
      </c>
      <c r="H6" s="231" t="s">
        <v>90</v>
      </c>
      <c r="I6" s="232" t="s">
        <v>90</v>
      </c>
      <c r="J6" s="230" t="s">
        <v>90</v>
      </c>
      <c r="K6" s="231" t="s">
        <v>90</v>
      </c>
      <c r="L6" s="232" t="s">
        <v>90</v>
      </c>
      <c r="M6" s="129" t="s">
        <v>90</v>
      </c>
      <c r="N6" s="130" t="s">
        <v>90</v>
      </c>
      <c r="O6" s="233" t="s">
        <v>90</v>
      </c>
      <c r="P6" s="235" t="s">
        <v>90</v>
      </c>
      <c r="Q6" s="236" t="s">
        <v>90</v>
      </c>
      <c r="R6" s="237" t="s">
        <v>90</v>
      </c>
      <c r="S6" s="234" t="s">
        <v>90</v>
      </c>
    </row>
    <row r="7" spans="1:19" ht="19.5" customHeight="1" x14ac:dyDescent="0.25">
      <c r="A7" s="224">
        <v>0.41666666666666669</v>
      </c>
      <c r="B7" s="225" t="s">
        <v>100</v>
      </c>
      <c r="C7" s="226">
        <v>19</v>
      </c>
      <c r="D7" s="227" t="s">
        <v>28</v>
      </c>
      <c r="E7" s="228" t="s">
        <v>96</v>
      </c>
      <c r="F7" s="229" t="s">
        <v>37</v>
      </c>
      <c r="G7" s="230" t="s">
        <v>90</v>
      </c>
      <c r="H7" s="231" t="s">
        <v>90</v>
      </c>
      <c r="I7" s="232" t="s">
        <v>90</v>
      </c>
      <c r="J7" s="230" t="s">
        <v>90</v>
      </c>
      <c r="K7" s="231" t="s">
        <v>90</v>
      </c>
      <c r="L7" s="232" t="s">
        <v>90</v>
      </c>
      <c r="M7" s="129" t="s">
        <v>90</v>
      </c>
      <c r="N7" s="130" t="s">
        <v>90</v>
      </c>
      <c r="O7" s="233" t="s">
        <v>90</v>
      </c>
      <c r="P7" s="235" t="s">
        <v>90</v>
      </c>
      <c r="Q7" s="236" t="s">
        <v>90</v>
      </c>
      <c r="R7" s="237" t="s">
        <v>90</v>
      </c>
      <c r="S7" s="234" t="s">
        <v>90</v>
      </c>
    </row>
    <row r="8" spans="1:19" ht="19.5" customHeight="1" x14ac:dyDescent="0.25">
      <c r="A8" s="224">
        <v>0.41666666666666669</v>
      </c>
      <c r="B8" s="225" t="s">
        <v>100</v>
      </c>
      <c r="C8" s="226">
        <v>19</v>
      </c>
      <c r="D8" s="227" t="s">
        <v>28</v>
      </c>
      <c r="E8" s="228" t="s">
        <v>97</v>
      </c>
      <c r="F8" s="229" t="s">
        <v>38</v>
      </c>
      <c r="G8" s="230" t="s">
        <v>90</v>
      </c>
      <c r="H8" s="231" t="s">
        <v>90</v>
      </c>
      <c r="I8" s="232" t="s">
        <v>90</v>
      </c>
      <c r="J8" s="230" t="s">
        <v>90</v>
      </c>
      <c r="K8" s="231" t="s">
        <v>90</v>
      </c>
      <c r="L8" s="232" t="s">
        <v>90</v>
      </c>
      <c r="M8" s="129" t="s">
        <v>90</v>
      </c>
      <c r="N8" s="130" t="s">
        <v>90</v>
      </c>
      <c r="O8" s="233" t="s">
        <v>90</v>
      </c>
      <c r="P8" s="235" t="s">
        <v>90</v>
      </c>
      <c r="Q8" s="236" t="s">
        <v>90</v>
      </c>
      <c r="R8" s="237" t="s">
        <v>90</v>
      </c>
      <c r="S8" s="234" t="s">
        <v>90</v>
      </c>
    </row>
    <row r="9" spans="1:19" ht="19.5" customHeight="1" x14ac:dyDescent="0.25">
      <c r="A9" s="224">
        <v>0.41666666666666669</v>
      </c>
      <c r="B9" s="225" t="s">
        <v>100</v>
      </c>
      <c r="C9" s="226">
        <v>19</v>
      </c>
      <c r="D9" s="227" t="s">
        <v>28</v>
      </c>
      <c r="E9" s="228" t="s">
        <v>98</v>
      </c>
      <c r="F9" s="229" t="s">
        <v>40</v>
      </c>
      <c r="G9" s="230" t="s">
        <v>90</v>
      </c>
      <c r="H9" s="231" t="s">
        <v>90</v>
      </c>
      <c r="I9" s="232" t="s">
        <v>90</v>
      </c>
      <c r="J9" s="230" t="s">
        <v>90</v>
      </c>
      <c r="K9" s="231" t="s">
        <v>90</v>
      </c>
      <c r="L9" s="232" t="s">
        <v>90</v>
      </c>
      <c r="M9" s="129" t="s">
        <v>90</v>
      </c>
      <c r="N9" s="130" t="s">
        <v>90</v>
      </c>
      <c r="O9" s="233" t="s">
        <v>90</v>
      </c>
      <c r="P9" s="235" t="s">
        <v>90</v>
      </c>
      <c r="Q9" s="236" t="s">
        <v>90</v>
      </c>
      <c r="R9" s="237" t="s">
        <v>90</v>
      </c>
      <c r="S9" s="234" t="s">
        <v>90</v>
      </c>
    </row>
    <row r="10" spans="1:19" ht="24.95" customHeight="1" x14ac:dyDescent="0.25">
      <c r="A10" s="111">
        <v>0.45833333333333331</v>
      </c>
      <c r="B10" s="112" t="s">
        <v>26</v>
      </c>
      <c r="C10" s="113">
        <v>25</v>
      </c>
      <c r="D10" s="113" t="s">
        <v>27</v>
      </c>
      <c r="E10" s="134"/>
      <c r="F10" s="256" t="s">
        <v>112</v>
      </c>
      <c r="G10" s="116"/>
      <c r="H10" s="117"/>
      <c r="I10" s="118"/>
      <c r="J10" s="119"/>
      <c r="K10" s="117"/>
      <c r="L10" s="118"/>
      <c r="M10" s="129"/>
      <c r="N10" s="130"/>
      <c r="O10" s="122">
        <v>4.1666666666666664E-2</v>
      </c>
      <c r="P10" s="136"/>
      <c r="Q10" s="137"/>
      <c r="R10" s="138"/>
      <c r="S10" s="135"/>
    </row>
    <row r="11" spans="1:19" ht="24.95" customHeight="1" x14ac:dyDescent="0.25">
      <c r="A11" s="111">
        <v>0.5</v>
      </c>
      <c r="B11" s="112" t="s">
        <v>26</v>
      </c>
      <c r="C11" s="113">
        <v>25</v>
      </c>
      <c r="D11" s="113" t="s">
        <v>27</v>
      </c>
      <c r="E11" s="134"/>
      <c r="F11" s="256" t="s">
        <v>112</v>
      </c>
      <c r="G11" s="116"/>
      <c r="H11" s="117"/>
      <c r="I11" s="118"/>
      <c r="J11" s="119"/>
      <c r="K11" s="117"/>
      <c r="L11" s="118"/>
      <c r="M11" s="120"/>
      <c r="N11" s="121"/>
      <c r="O11" s="122">
        <v>8.3333333333333329E-2</v>
      </c>
      <c r="P11" s="124"/>
      <c r="Q11" s="125"/>
      <c r="R11" s="126"/>
      <c r="S11" s="123"/>
    </row>
    <row r="12" spans="1:19" ht="19.5" x14ac:dyDescent="0.25">
      <c r="A12" s="224">
        <v>0.5</v>
      </c>
      <c r="B12" s="225" t="s">
        <v>101</v>
      </c>
      <c r="C12" s="226">
        <v>25</v>
      </c>
      <c r="D12" s="227" t="s">
        <v>28</v>
      </c>
      <c r="E12" s="228" t="s">
        <v>94</v>
      </c>
      <c r="F12" s="229" t="s">
        <v>36</v>
      </c>
      <c r="G12" s="230" t="s">
        <v>90</v>
      </c>
      <c r="H12" s="231" t="s">
        <v>90</v>
      </c>
      <c r="I12" s="232" t="s">
        <v>90</v>
      </c>
      <c r="J12" s="230" t="s">
        <v>90</v>
      </c>
      <c r="K12" s="231" t="s">
        <v>90</v>
      </c>
      <c r="L12" s="232" t="s">
        <v>90</v>
      </c>
      <c r="M12" s="129" t="s">
        <v>90</v>
      </c>
      <c r="N12" s="130" t="s">
        <v>90</v>
      </c>
      <c r="O12" s="233" t="s">
        <v>90</v>
      </c>
      <c r="P12" s="235" t="s">
        <v>90</v>
      </c>
      <c r="Q12" s="236" t="s">
        <v>90</v>
      </c>
      <c r="R12" s="237" t="s">
        <v>90</v>
      </c>
      <c r="S12" s="234" t="s">
        <v>90</v>
      </c>
    </row>
    <row r="13" spans="1:19" ht="22.5" x14ac:dyDescent="0.25">
      <c r="A13" s="224">
        <v>0.5</v>
      </c>
      <c r="B13" s="225" t="s">
        <v>101</v>
      </c>
      <c r="C13" s="226">
        <v>24</v>
      </c>
      <c r="D13" s="227" t="s">
        <v>28</v>
      </c>
      <c r="E13" s="228" t="s">
        <v>93</v>
      </c>
      <c r="F13" s="229" t="s">
        <v>37</v>
      </c>
      <c r="G13" s="230" t="s">
        <v>90</v>
      </c>
      <c r="H13" s="231" t="s">
        <v>90</v>
      </c>
      <c r="I13" s="232" t="s">
        <v>90</v>
      </c>
      <c r="J13" s="230" t="s">
        <v>90</v>
      </c>
      <c r="K13" s="231" t="s">
        <v>90</v>
      </c>
      <c r="L13" s="232" t="s">
        <v>90</v>
      </c>
      <c r="M13" s="129" t="s">
        <v>90</v>
      </c>
      <c r="N13" s="130" t="s">
        <v>90</v>
      </c>
      <c r="O13" s="233" t="s">
        <v>90</v>
      </c>
      <c r="P13" s="235" t="s">
        <v>90</v>
      </c>
      <c r="Q13" s="236" t="s">
        <v>90</v>
      </c>
      <c r="R13" s="237" t="s">
        <v>90</v>
      </c>
      <c r="S13" s="234" t="s">
        <v>90</v>
      </c>
    </row>
    <row r="14" spans="1:19" ht="19.5" x14ac:dyDescent="0.25">
      <c r="A14" s="224">
        <v>0.5</v>
      </c>
      <c r="B14" s="225" t="s">
        <v>101</v>
      </c>
      <c r="C14" s="226">
        <v>24</v>
      </c>
      <c r="D14" s="227" t="s">
        <v>28</v>
      </c>
      <c r="E14" s="228" t="s">
        <v>92</v>
      </c>
      <c r="F14" s="229" t="s">
        <v>38</v>
      </c>
      <c r="G14" s="230" t="s">
        <v>90</v>
      </c>
      <c r="H14" s="231" t="s">
        <v>90</v>
      </c>
      <c r="I14" s="232" t="s">
        <v>90</v>
      </c>
      <c r="J14" s="230" t="s">
        <v>90</v>
      </c>
      <c r="K14" s="231" t="s">
        <v>90</v>
      </c>
      <c r="L14" s="232" t="s">
        <v>90</v>
      </c>
      <c r="M14" s="129" t="s">
        <v>90</v>
      </c>
      <c r="N14" s="130" t="s">
        <v>90</v>
      </c>
      <c r="O14" s="233" t="s">
        <v>90</v>
      </c>
      <c r="P14" s="235" t="s">
        <v>90</v>
      </c>
      <c r="Q14" s="236" t="s">
        <v>90</v>
      </c>
      <c r="R14" s="237" t="s">
        <v>90</v>
      </c>
      <c r="S14" s="234" t="s">
        <v>90</v>
      </c>
    </row>
    <row r="15" spans="1:19" ht="19.5" x14ac:dyDescent="0.25">
      <c r="A15" s="224">
        <v>0.5</v>
      </c>
      <c r="B15" s="225" t="s">
        <v>101</v>
      </c>
      <c r="C15" s="226">
        <v>24</v>
      </c>
      <c r="D15" s="227" t="s">
        <v>28</v>
      </c>
      <c r="E15" s="228" t="s">
        <v>91</v>
      </c>
      <c r="F15" s="229" t="s">
        <v>40</v>
      </c>
      <c r="G15" s="230" t="s">
        <v>90</v>
      </c>
      <c r="H15" s="231" t="s">
        <v>90</v>
      </c>
      <c r="I15" s="232" t="s">
        <v>90</v>
      </c>
      <c r="J15" s="230" t="s">
        <v>90</v>
      </c>
      <c r="K15" s="231" t="s">
        <v>90</v>
      </c>
      <c r="L15" s="232" t="s">
        <v>90</v>
      </c>
      <c r="M15" s="129" t="s">
        <v>90</v>
      </c>
      <c r="N15" s="130" t="s">
        <v>90</v>
      </c>
      <c r="O15" s="233" t="s">
        <v>90</v>
      </c>
      <c r="P15" s="235" t="s">
        <v>90</v>
      </c>
      <c r="Q15" s="236" t="s">
        <v>90</v>
      </c>
      <c r="R15" s="237" t="s">
        <v>90</v>
      </c>
      <c r="S15" s="234" t="s">
        <v>90</v>
      </c>
    </row>
    <row r="16" spans="1:19" ht="24.95" customHeight="1" x14ac:dyDescent="0.25">
      <c r="A16" s="127">
        <v>4.1666666666666664E-2</v>
      </c>
      <c r="B16" s="112" t="s">
        <v>44</v>
      </c>
      <c r="C16" s="128">
        <v>35</v>
      </c>
      <c r="D16" s="113" t="s">
        <v>27</v>
      </c>
      <c r="E16" s="131"/>
      <c r="F16" s="115" t="s">
        <v>50</v>
      </c>
      <c r="G16" s="132"/>
      <c r="H16" s="117"/>
      <c r="I16" s="118"/>
      <c r="J16" s="133"/>
      <c r="K16" s="117"/>
      <c r="L16" s="118"/>
      <c r="M16" s="129"/>
      <c r="N16" s="130"/>
      <c r="O16" s="122">
        <f t="shared" ref="O16:O23" si="0">A16+TIME(2,0,0)</f>
        <v>0.125</v>
      </c>
      <c r="P16" s="140"/>
      <c r="Q16" s="141"/>
      <c r="R16" s="142"/>
      <c r="S16" s="139"/>
    </row>
    <row r="17" spans="1:19" ht="24.95" customHeight="1" x14ac:dyDescent="0.25">
      <c r="A17" s="111">
        <v>8.3333333333333329E-2</v>
      </c>
      <c r="B17" s="112" t="s">
        <v>44</v>
      </c>
      <c r="C17" s="113">
        <v>35</v>
      </c>
      <c r="D17" s="113" t="s">
        <v>27</v>
      </c>
      <c r="E17" s="134"/>
      <c r="F17" s="115" t="s">
        <v>45</v>
      </c>
      <c r="G17" s="132"/>
      <c r="H17" s="117"/>
      <c r="I17" s="118"/>
      <c r="J17" s="133"/>
      <c r="K17" s="117"/>
      <c r="L17" s="118"/>
      <c r="M17" s="129"/>
      <c r="N17" s="130"/>
      <c r="O17" s="122">
        <f t="shared" si="0"/>
        <v>0.16666666666666666</v>
      </c>
      <c r="P17" s="144"/>
      <c r="Q17" s="145"/>
      <c r="R17" s="146"/>
      <c r="S17" s="143"/>
    </row>
    <row r="18" spans="1:19" ht="24.95" customHeight="1" x14ac:dyDescent="0.25">
      <c r="A18" s="111">
        <v>0.125</v>
      </c>
      <c r="B18" s="112" t="s">
        <v>44</v>
      </c>
      <c r="C18" s="113">
        <v>35</v>
      </c>
      <c r="D18" s="113" t="s">
        <v>27</v>
      </c>
      <c r="E18" s="134"/>
      <c r="F18" s="115" t="s">
        <v>35</v>
      </c>
      <c r="G18" s="116"/>
      <c r="H18" s="117"/>
      <c r="I18" s="118"/>
      <c r="J18" s="119"/>
      <c r="K18" s="117"/>
      <c r="L18" s="118"/>
      <c r="M18" s="129"/>
      <c r="N18" s="130"/>
      <c r="O18" s="122">
        <f t="shared" si="0"/>
        <v>0.20833333333333331</v>
      </c>
      <c r="P18" s="144"/>
      <c r="Q18" s="145"/>
      <c r="R18" s="146"/>
      <c r="S18" s="143"/>
    </row>
    <row r="19" spans="1:19" ht="27" customHeight="1" x14ac:dyDescent="0.25">
      <c r="A19" s="147" t="s">
        <v>47</v>
      </c>
      <c r="B19" s="148" t="s">
        <v>102</v>
      </c>
      <c r="C19" s="149">
        <v>50</v>
      </c>
      <c r="D19" s="150" t="s">
        <v>46</v>
      </c>
      <c r="E19" s="151" t="s">
        <v>111</v>
      </c>
      <c r="F19" s="152" t="s">
        <v>108</v>
      </c>
      <c r="G19" s="116"/>
      <c r="H19" s="153"/>
      <c r="I19" s="154"/>
      <c r="J19" s="119"/>
      <c r="K19" s="153"/>
      <c r="L19" s="154"/>
      <c r="M19" s="129"/>
      <c r="N19" s="130"/>
      <c r="O19" s="155">
        <f t="shared" si="0"/>
        <v>0.20833333333333331</v>
      </c>
      <c r="P19" s="157"/>
      <c r="Q19" s="158"/>
      <c r="R19" s="159"/>
      <c r="S19" s="156"/>
    </row>
    <row r="20" spans="1:19" ht="27" customHeight="1" x14ac:dyDescent="0.25">
      <c r="A20" s="147" t="s">
        <v>47</v>
      </c>
      <c r="B20" s="148" t="s">
        <v>103</v>
      </c>
      <c r="C20" s="149">
        <v>28</v>
      </c>
      <c r="D20" s="150" t="s">
        <v>46</v>
      </c>
      <c r="E20" s="151" t="s">
        <v>110</v>
      </c>
      <c r="F20" s="152" t="s">
        <v>50</v>
      </c>
      <c r="G20" s="116"/>
      <c r="H20" s="153"/>
      <c r="I20" s="154"/>
      <c r="J20" s="119"/>
      <c r="K20" s="153"/>
      <c r="L20" s="154"/>
      <c r="M20" s="129"/>
      <c r="N20" s="130"/>
      <c r="O20" s="155">
        <f t="shared" si="0"/>
        <v>0.20833333333333331</v>
      </c>
      <c r="P20" s="157"/>
      <c r="Q20" s="158"/>
      <c r="R20" s="159"/>
      <c r="S20" s="156"/>
    </row>
    <row r="21" spans="1:19" ht="24.95" customHeight="1" x14ac:dyDescent="0.25">
      <c r="A21" s="111" t="s">
        <v>43</v>
      </c>
      <c r="B21" s="112" t="s">
        <v>44</v>
      </c>
      <c r="C21" s="128">
        <v>35</v>
      </c>
      <c r="D21" s="113" t="s">
        <v>27</v>
      </c>
      <c r="E21" s="131"/>
      <c r="F21" s="115" t="s">
        <v>45</v>
      </c>
      <c r="G21" s="132"/>
      <c r="H21" s="117"/>
      <c r="I21" s="118"/>
      <c r="J21" s="133"/>
      <c r="K21" s="117"/>
      <c r="L21" s="118"/>
      <c r="M21" s="120"/>
      <c r="N21" s="121"/>
      <c r="O21" s="122">
        <f t="shared" si="0"/>
        <v>0.25</v>
      </c>
      <c r="P21" s="140"/>
      <c r="Q21" s="141"/>
      <c r="R21" s="142"/>
      <c r="S21" s="139"/>
    </row>
    <row r="22" spans="1:19" ht="20.100000000000001" customHeight="1" x14ac:dyDescent="0.25">
      <c r="A22" s="241" t="s">
        <v>42</v>
      </c>
      <c r="B22" s="255" t="s">
        <v>106</v>
      </c>
      <c r="C22" s="242">
        <v>121</v>
      </c>
      <c r="D22" s="243" t="s">
        <v>46</v>
      </c>
      <c r="E22" s="244" t="s">
        <v>105</v>
      </c>
      <c r="F22" s="245" t="s">
        <v>107</v>
      </c>
      <c r="G22" s="246" t="s">
        <v>90</v>
      </c>
      <c r="H22" s="247" t="s">
        <v>90</v>
      </c>
      <c r="I22" s="248" t="s">
        <v>90</v>
      </c>
      <c r="J22" s="246" t="s">
        <v>90</v>
      </c>
      <c r="K22" s="247" t="s">
        <v>90</v>
      </c>
      <c r="L22" s="248" t="s">
        <v>90</v>
      </c>
      <c r="M22" s="254" t="s">
        <v>90</v>
      </c>
      <c r="N22" s="254" t="s">
        <v>90</v>
      </c>
      <c r="O22" s="249" t="s">
        <v>90</v>
      </c>
      <c r="P22" s="250" t="s">
        <v>90</v>
      </c>
      <c r="Q22" s="251" t="s">
        <v>90</v>
      </c>
      <c r="R22" s="252" t="s">
        <v>90</v>
      </c>
      <c r="S22" s="253" t="s">
        <v>90</v>
      </c>
    </row>
    <row r="23" spans="1:19" ht="27" customHeight="1" x14ac:dyDescent="0.25">
      <c r="A23" s="147" t="s">
        <v>42</v>
      </c>
      <c r="B23" s="148" t="s">
        <v>104</v>
      </c>
      <c r="C23" s="149">
        <v>57</v>
      </c>
      <c r="D23" s="150" t="s">
        <v>46</v>
      </c>
      <c r="E23" s="151" t="s">
        <v>109</v>
      </c>
      <c r="F23" s="152" t="s">
        <v>51</v>
      </c>
      <c r="G23" s="116"/>
      <c r="H23" s="153"/>
      <c r="I23" s="154"/>
      <c r="J23" s="119"/>
      <c r="K23" s="153"/>
      <c r="L23" s="154"/>
      <c r="M23" s="129"/>
      <c r="N23" s="130"/>
      <c r="O23" s="155">
        <f t="shared" si="0"/>
        <v>0.33333333333333331</v>
      </c>
      <c r="P23" s="157"/>
      <c r="Q23" s="158"/>
      <c r="R23" s="159"/>
      <c r="S23" s="156"/>
    </row>
    <row r="24" spans="1:19" ht="5.25" customHeight="1" thickBot="1" x14ac:dyDescent="0.3">
      <c r="A24" s="99"/>
      <c r="B24" s="100"/>
      <c r="C24" s="101"/>
      <c r="D24" s="102"/>
      <c r="E24" s="103"/>
      <c r="F24" s="104"/>
      <c r="G24" s="107"/>
      <c r="H24" s="160"/>
      <c r="I24" s="161"/>
      <c r="J24" s="107"/>
      <c r="K24" s="160"/>
      <c r="L24" s="161"/>
      <c r="M24" s="162"/>
      <c r="N24" s="162"/>
      <c r="O24" s="108"/>
      <c r="P24" s="105"/>
      <c r="Q24" s="110"/>
      <c r="R24" s="109"/>
      <c r="S24" s="109"/>
    </row>
    <row r="25" spans="1:19" ht="15" customHeight="1" thickBot="1" x14ac:dyDescent="0.3">
      <c r="B25" s="163"/>
      <c r="C25" s="238" t="s">
        <v>99</v>
      </c>
      <c r="E25" s="165"/>
      <c r="F25" s="166"/>
      <c r="G25" s="193" t="str">
        <f>G2</f>
        <v># Shot</v>
      </c>
      <c r="J25" s="196" t="str">
        <f>J2</f>
        <v># Shot</v>
      </c>
      <c r="M25" s="199" t="s">
        <v>80</v>
      </c>
      <c r="N25" s="200"/>
      <c r="P25" s="203" t="str">
        <f>P2</f>
        <v>Bypass</v>
      </c>
      <c r="Q25" s="173" t="str">
        <f>Q2</f>
        <v>No Show</v>
      </c>
      <c r="R25" s="176" t="str">
        <f>R2</f>
        <v>Decline</v>
      </c>
      <c r="S25" s="185" t="str">
        <f>S2</f>
        <v># Sales 
(if known)</v>
      </c>
    </row>
    <row r="26" spans="1:19" ht="24.95" customHeight="1" x14ac:dyDescent="0.25">
      <c r="C26" s="239"/>
      <c r="F26" s="166"/>
      <c r="G26" s="194"/>
      <c r="J26" s="197"/>
      <c r="M26" s="179" t="str">
        <f>M3</f>
        <v>Green 
Screen</v>
      </c>
      <c r="N26" s="181" t="str">
        <f>N3</f>
        <v>Star</v>
      </c>
      <c r="P26" s="204"/>
      <c r="Q26" s="174"/>
      <c r="R26" s="177"/>
      <c r="S26" s="201"/>
    </row>
    <row r="27" spans="1:19" ht="15.75" customHeight="1" thickBot="1" x14ac:dyDescent="0.3">
      <c r="C27" s="240"/>
      <c r="F27" s="166"/>
      <c r="G27" s="195"/>
      <c r="J27" s="198"/>
      <c r="M27" s="180"/>
      <c r="N27" s="182"/>
      <c r="P27" s="205"/>
      <c r="Q27" s="175"/>
      <c r="R27" s="178"/>
      <c r="S27" s="202"/>
    </row>
    <row r="28" spans="1:19" ht="37.5" customHeight="1" thickBot="1" x14ac:dyDescent="0.3">
      <c r="C28" s="167"/>
      <c r="F28" s="166"/>
      <c r="G28" s="167"/>
      <c r="J28" s="167"/>
      <c r="M28" s="168"/>
      <c r="N28" s="169"/>
      <c r="P28" s="171"/>
      <c r="Q28" s="170"/>
      <c r="R28" s="172"/>
      <c r="S28" s="168"/>
    </row>
    <row r="29" spans="1:19" ht="4.5" customHeight="1" x14ac:dyDescent="0.25"/>
    <row r="30" spans="1:19" ht="27.75" customHeight="1" x14ac:dyDescent="0.25"/>
    <row r="31" spans="1:19" ht="27.75" customHeight="1" x14ac:dyDescent="0.25"/>
    <row r="32" spans="1:19" ht="27.75" customHeight="1" x14ac:dyDescent="0.25"/>
    <row r="36" ht="6" customHeight="1" x14ac:dyDescent="0.25"/>
  </sheetData>
  <mergeCells count="21">
    <mergeCell ref="C25:C27"/>
    <mergeCell ref="A1:F2"/>
    <mergeCell ref="G1:L1"/>
    <mergeCell ref="G2:G3"/>
    <mergeCell ref="H2:I2"/>
    <mergeCell ref="J2:J3"/>
    <mergeCell ref="K2:L2"/>
    <mergeCell ref="G25:G27"/>
    <mergeCell ref="J25:J27"/>
    <mergeCell ref="M25:N25"/>
    <mergeCell ref="S25:S27"/>
    <mergeCell ref="P25:P27"/>
    <mergeCell ref="Q25:Q27"/>
    <mergeCell ref="R25:R27"/>
    <mergeCell ref="M26:M27"/>
    <mergeCell ref="N26:N27"/>
    <mergeCell ref="M2:N2"/>
    <mergeCell ref="S2:S3"/>
    <mergeCell ref="P2:P3"/>
    <mergeCell ref="Q2:Q3"/>
    <mergeCell ref="R2:R3"/>
  </mergeCells>
  <printOptions horizontalCentered="1"/>
  <pageMargins left="0.25" right="0.25" top="0.28999999999999998" bottom="0.21" header="0.3" footer="0.2"/>
  <pageSetup scale="96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3"/>
  <sheetViews>
    <sheetView zoomScale="125" zoomScaleNormal="125" workbookViewId="0">
      <selection activeCell="F33" sqref="A1:F33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5" customWidth="1"/>
  </cols>
  <sheetData>
    <row r="1" spans="1:7" ht="24.75" customHeight="1" thickBot="1" x14ac:dyDescent="0.3">
      <c r="A1" s="221" t="s">
        <v>25</v>
      </c>
      <c r="B1" s="222"/>
      <c r="C1" s="222"/>
      <c r="D1" s="222"/>
      <c r="E1" s="223"/>
      <c r="F1" s="19"/>
    </row>
    <row r="2" spans="1:7" ht="15.75" thickBot="1" x14ac:dyDescent="0.3">
      <c r="A2" s="12" t="s">
        <v>0</v>
      </c>
      <c r="B2" s="13" t="s">
        <v>1</v>
      </c>
      <c r="C2" s="13" t="s">
        <v>3</v>
      </c>
      <c r="D2" s="13" t="s">
        <v>2</v>
      </c>
      <c r="E2" s="14" t="s">
        <v>4</v>
      </c>
      <c r="F2" s="19" t="s">
        <v>7</v>
      </c>
      <c r="G2" s="6"/>
    </row>
    <row r="3" spans="1:7" ht="21" customHeight="1" x14ac:dyDescent="0.25">
      <c r="A3" s="37">
        <v>0.41666666666666669</v>
      </c>
      <c r="B3" s="42" t="s">
        <v>26</v>
      </c>
      <c r="C3" s="42">
        <v>25</v>
      </c>
      <c r="D3" s="42" t="s">
        <v>27</v>
      </c>
      <c r="E3" s="43"/>
      <c r="F3" s="20" t="s">
        <v>35</v>
      </c>
      <c r="G3" s="6"/>
    </row>
    <row r="4" spans="1:7" ht="31.5" customHeight="1" x14ac:dyDescent="0.25">
      <c r="A4" s="44">
        <v>0.41666666666666669</v>
      </c>
      <c r="B4" s="45" t="s">
        <v>53</v>
      </c>
      <c r="C4" s="45">
        <v>19</v>
      </c>
      <c r="D4" s="45" t="s">
        <v>28</v>
      </c>
      <c r="E4" s="46" t="s">
        <v>29</v>
      </c>
      <c r="F4" s="22" t="s">
        <v>36</v>
      </c>
      <c r="G4" s="6"/>
    </row>
    <row r="5" spans="1:7" ht="36" customHeight="1" x14ac:dyDescent="0.25">
      <c r="A5" s="44">
        <v>0.41666666666666669</v>
      </c>
      <c r="B5" s="45" t="s">
        <v>53</v>
      </c>
      <c r="C5" s="45">
        <v>19</v>
      </c>
      <c r="D5" s="45" t="s">
        <v>28</v>
      </c>
      <c r="E5" s="46" t="s">
        <v>30</v>
      </c>
      <c r="F5" s="15" t="s">
        <v>37</v>
      </c>
      <c r="G5" s="6"/>
    </row>
    <row r="6" spans="1:7" ht="33.75" customHeight="1" x14ac:dyDescent="0.25">
      <c r="A6" s="44">
        <v>0.41666666666666669</v>
      </c>
      <c r="B6" s="45" t="s">
        <v>53</v>
      </c>
      <c r="C6" s="45">
        <v>19</v>
      </c>
      <c r="D6" s="45" t="s">
        <v>28</v>
      </c>
      <c r="E6" s="46" t="s">
        <v>31</v>
      </c>
      <c r="F6" s="15" t="s">
        <v>38</v>
      </c>
      <c r="G6" s="6"/>
    </row>
    <row r="7" spans="1:7" ht="33.75" customHeight="1" x14ac:dyDescent="0.25">
      <c r="A7" s="44">
        <v>0.41666666666666669</v>
      </c>
      <c r="B7" s="45" t="s">
        <v>53</v>
      </c>
      <c r="C7" s="45">
        <v>19</v>
      </c>
      <c r="D7" s="45" t="s">
        <v>28</v>
      </c>
      <c r="E7" s="46" t="s">
        <v>39</v>
      </c>
      <c r="F7" s="15" t="s">
        <v>40</v>
      </c>
      <c r="G7" s="6"/>
    </row>
    <row r="8" spans="1:7" ht="22.5" customHeight="1" x14ac:dyDescent="0.25">
      <c r="A8" s="53">
        <v>0.45833333333333331</v>
      </c>
      <c r="B8" s="38" t="s">
        <v>26</v>
      </c>
      <c r="C8" s="38">
        <v>25</v>
      </c>
      <c r="D8" s="38" t="s">
        <v>27</v>
      </c>
      <c r="E8" s="39"/>
      <c r="F8" s="15"/>
      <c r="G8" s="6"/>
    </row>
    <row r="9" spans="1:7" ht="21" customHeight="1" x14ac:dyDescent="0.25">
      <c r="A9" s="40">
        <v>0.5</v>
      </c>
      <c r="B9" s="38" t="s">
        <v>26</v>
      </c>
      <c r="C9" s="38">
        <v>25</v>
      </c>
      <c r="D9" s="38" t="s">
        <v>27</v>
      </c>
      <c r="E9" s="39"/>
      <c r="F9" s="15"/>
      <c r="G9" s="6"/>
    </row>
    <row r="10" spans="1:7" ht="32.25" customHeight="1" x14ac:dyDescent="0.25">
      <c r="A10" s="47">
        <v>0.5</v>
      </c>
      <c r="B10" s="45" t="s">
        <v>54</v>
      </c>
      <c r="C10" s="45">
        <v>25</v>
      </c>
      <c r="D10" s="45" t="s">
        <v>28</v>
      </c>
      <c r="E10" s="46" t="s">
        <v>32</v>
      </c>
      <c r="F10" s="21" t="s">
        <v>36</v>
      </c>
      <c r="G10" s="6"/>
    </row>
    <row r="11" spans="1:7" ht="39" customHeight="1" x14ac:dyDescent="0.25">
      <c r="A11" s="47">
        <v>0.5</v>
      </c>
      <c r="B11" s="45" t="s">
        <v>54</v>
      </c>
      <c r="C11" s="45">
        <v>24</v>
      </c>
      <c r="D11" s="45" t="s">
        <v>28</v>
      </c>
      <c r="E11" s="46" t="s">
        <v>33</v>
      </c>
      <c r="F11" s="21" t="s">
        <v>37</v>
      </c>
      <c r="G11" s="6"/>
    </row>
    <row r="12" spans="1:7" ht="31.5" customHeight="1" x14ac:dyDescent="0.25">
      <c r="A12" s="47">
        <v>0.5</v>
      </c>
      <c r="B12" s="45" t="s">
        <v>54</v>
      </c>
      <c r="C12" s="45">
        <v>24</v>
      </c>
      <c r="D12" s="45" t="s">
        <v>28</v>
      </c>
      <c r="E12" s="46" t="s">
        <v>34</v>
      </c>
      <c r="F12" s="17" t="s">
        <v>38</v>
      </c>
    </row>
    <row r="13" spans="1:7" ht="31.5" customHeight="1" x14ac:dyDescent="0.25">
      <c r="A13" s="47">
        <v>0.5</v>
      </c>
      <c r="B13" s="45" t="s">
        <v>54</v>
      </c>
      <c r="C13" s="45">
        <v>24</v>
      </c>
      <c r="D13" s="45" t="s">
        <v>28</v>
      </c>
      <c r="E13" s="46" t="s">
        <v>41</v>
      </c>
      <c r="F13" s="49" t="s">
        <v>40</v>
      </c>
    </row>
    <row r="14" spans="1:7" ht="24" customHeight="1" x14ac:dyDescent="0.25">
      <c r="A14" s="51">
        <v>4.1666666666666664E-2</v>
      </c>
      <c r="B14" s="54" t="s">
        <v>44</v>
      </c>
      <c r="C14" s="54">
        <v>35</v>
      </c>
      <c r="D14" s="65" t="s">
        <v>27</v>
      </c>
      <c r="E14" s="55"/>
      <c r="F14" s="50" t="s">
        <v>50</v>
      </c>
    </row>
    <row r="15" spans="1:7" ht="24" customHeight="1" x14ac:dyDescent="0.25">
      <c r="A15" s="53">
        <v>8.3333333333333329E-2</v>
      </c>
      <c r="B15" s="8" t="s">
        <v>44</v>
      </c>
      <c r="C15" s="8">
        <v>35</v>
      </c>
      <c r="D15" s="54" t="s">
        <v>27</v>
      </c>
      <c r="E15" s="52"/>
      <c r="F15" s="49" t="s">
        <v>45</v>
      </c>
    </row>
    <row r="16" spans="1:7" ht="24" customHeight="1" x14ac:dyDescent="0.25">
      <c r="A16" s="51">
        <v>0.125</v>
      </c>
      <c r="B16" s="54" t="s">
        <v>44</v>
      </c>
      <c r="C16" s="54">
        <v>35</v>
      </c>
      <c r="D16" s="54" t="s">
        <v>27</v>
      </c>
      <c r="E16" s="55"/>
      <c r="F16" s="50" t="s">
        <v>35</v>
      </c>
    </row>
    <row r="17" spans="1:6" ht="30.75" customHeight="1" x14ac:dyDescent="0.25">
      <c r="A17" s="62" t="s">
        <v>47</v>
      </c>
      <c r="B17" s="63" t="s">
        <v>48</v>
      </c>
      <c r="C17" s="64">
        <v>50</v>
      </c>
      <c r="D17" s="64" t="s">
        <v>46</v>
      </c>
      <c r="E17" s="67" t="s">
        <v>52</v>
      </c>
      <c r="F17" s="49" t="s">
        <v>49</v>
      </c>
    </row>
    <row r="18" spans="1:6" ht="41.25" customHeight="1" x14ac:dyDescent="0.25">
      <c r="A18" s="59" t="s">
        <v>47</v>
      </c>
      <c r="B18" s="61" t="s">
        <v>74</v>
      </c>
      <c r="C18" s="60">
        <v>28</v>
      </c>
      <c r="D18" s="60" t="s">
        <v>46</v>
      </c>
      <c r="E18" s="66" t="s">
        <v>75</v>
      </c>
      <c r="F18" s="48" t="s">
        <v>50</v>
      </c>
    </row>
    <row r="19" spans="1:6" ht="21" customHeight="1" x14ac:dyDescent="0.25">
      <c r="A19" s="16" t="s">
        <v>43</v>
      </c>
      <c r="B19" s="8" t="s">
        <v>44</v>
      </c>
      <c r="C19" s="8">
        <v>35</v>
      </c>
      <c r="D19" s="8" t="s">
        <v>27</v>
      </c>
      <c r="E19" s="18"/>
      <c r="F19" s="49" t="s">
        <v>45</v>
      </c>
    </row>
    <row r="20" spans="1:6" ht="33" customHeight="1" x14ac:dyDescent="0.25">
      <c r="A20" s="70" t="s">
        <v>42</v>
      </c>
      <c r="B20" s="71" t="s">
        <v>55</v>
      </c>
      <c r="C20" s="71">
        <v>121</v>
      </c>
      <c r="D20" s="71" t="s">
        <v>46</v>
      </c>
      <c r="E20" s="72" t="s">
        <v>58</v>
      </c>
      <c r="F20" s="49"/>
    </row>
    <row r="21" spans="1:6" ht="46.5" customHeight="1" thickBot="1" x14ac:dyDescent="0.3">
      <c r="A21" s="68" t="s">
        <v>42</v>
      </c>
      <c r="B21" s="58" t="s">
        <v>57</v>
      </c>
      <c r="C21" s="57">
        <v>57</v>
      </c>
      <c r="D21" s="57" t="s">
        <v>46</v>
      </c>
      <c r="E21" s="69" t="s">
        <v>56</v>
      </c>
      <c r="F21" s="56" t="s">
        <v>51</v>
      </c>
    </row>
    <row r="22" spans="1:6" ht="15.75" thickBot="1" x14ac:dyDescent="0.3">
      <c r="A22" s="31" t="s">
        <v>8</v>
      </c>
      <c r="B22" t="s">
        <v>61</v>
      </c>
      <c r="C22" s="32"/>
      <c r="D22" s="73" t="s">
        <v>9</v>
      </c>
      <c r="E22" s="33"/>
      <c r="F22" s="6"/>
    </row>
    <row r="23" spans="1:6" x14ac:dyDescent="0.25">
      <c r="A23" s="24" t="s">
        <v>10</v>
      </c>
      <c r="B23" s="23" t="s">
        <v>60</v>
      </c>
      <c r="C23" s="25"/>
      <c r="D23" s="9" t="s">
        <v>11</v>
      </c>
      <c r="E23" s="41"/>
      <c r="F23" s="10"/>
    </row>
    <row r="24" spans="1:6" x14ac:dyDescent="0.25">
      <c r="A24" s="24" t="s">
        <v>12</v>
      </c>
      <c r="B24" s="74" t="s">
        <v>62</v>
      </c>
      <c r="C24" s="25"/>
      <c r="D24" s="9" t="s">
        <v>13</v>
      </c>
      <c r="E24" s="78" t="s">
        <v>66</v>
      </c>
      <c r="F24" s="10"/>
    </row>
    <row r="25" spans="1:6" x14ac:dyDescent="0.25">
      <c r="A25" s="24" t="s">
        <v>14</v>
      </c>
      <c r="B25" s="75" t="s">
        <v>63</v>
      </c>
      <c r="C25" s="25"/>
      <c r="D25" s="9" t="s">
        <v>15</v>
      </c>
      <c r="E25" s="79" t="s">
        <v>67</v>
      </c>
      <c r="F25" s="10"/>
    </row>
    <row r="26" spans="1:6" x14ac:dyDescent="0.25">
      <c r="A26" s="26" t="s">
        <v>6</v>
      </c>
      <c r="B26" s="27" t="s">
        <v>59</v>
      </c>
      <c r="C26" s="28"/>
      <c r="D26" s="11" t="s">
        <v>6</v>
      </c>
      <c r="E26" s="76" t="s">
        <v>64</v>
      </c>
      <c r="F26" s="10"/>
    </row>
    <row r="27" spans="1:6" ht="15.75" thickBot="1" x14ac:dyDescent="0.3">
      <c r="A27" s="1" t="s">
        <v>5</v>
      </c>
      <c r="B27" s="7"/>
      <c r="C27" s="29"/>
      <c r="D27" s="30" t="s">
        <v>5</v>
      </c>
      <c r="E27" s="77" t="s">
        <v>65</v>
      </c>
    </row>
    <row r="28" spans="1:6" x14ac:dyDescent="0.25">
      <c r="A28" s="31" t="s">
        <v>16</v>
      </c>
      <c r="B28" s="80" t="s">
        <v>73</v>
      </c>
      <c r="C28" s="32"/>
      <c r="D28" s="32" t="s">
        <v>17</v>
      </c>
      <c r="E28" s="33"/>
    </row>
    <row r="29" spans="1:6" x14ac:dyDescent="0.25">
      <c r="A29" s="24" t="s">
        <v>18</v>
      </c>
      <c r="B29" s="81" t="s">
        <v>68</v>
      </c>
      <c r="C29" s="25"/>
      <c r="D29" s="25" t="s">
        <v>19</v>
      </c>
      <c r="E29" s="34"/>
    </row>
    <row r="30" spans="1:6" x14ac:dyDescent="0.25">
      <c r="A30" s="24" t="s">
        <v>20</v>
      </c>
      <c r="B30" s="81" t="s">
        <v>69</v>
      </c>
      <c r="C30" s="25"/>
      <c r="D30" s="25" t="s">
        <v>21</v>
      </c>
      <c r="E30" s="35"/>
    </row>
    <row r="31" spans="1:6" x14ac:dyDescent="0.25">
      <c r="A31" s="24" t="s">
        <v>22</v>
      </c>
      <c r="B31" s="81" t="s">
        <v>70</v>
      </c>
      <c r="C31" s="25"/>
      <c r="D31" s="25" t="s">
        <v>23</v>
      </c>
      <c r="E31" s="34"/>
    </row>
    <row r="32" spans="1:6" x14ac:dyDescent="0.25">
      <c r="A32" s="26" t="s">
        <v>6</v>
      </c>
      <c r="B32" s="82" t="s">
        <v>71</v>
      </c>
      <c r="C32" s="27"/>
      <c r="D32" s="27" t="s">
        <v>24</v>
      </c>
      <c r="E32" s="36"/>
    </row>
    <row r="33" spans="1:5" ht="15.75" thickBot="1" x14ac:dyDescent="0.3">
      <c r="A33" s="1" t="s">
        <v>5</v>
      </c>
      <c r="B33" s="83" t="s">
        <v>72</v>
      </c>
      <c r="C33" s="2"/>
      <c r="D33" s="3" t="s">
        <v>6</v>
      </c>
      <c r="E33" s="4"/>
    </row>
  </sheetData>
  <mergeCells count="1">
    <mergeCell ref="A1:E1"/>
  </mergeCells>
  <pageMargins left="0.25" right="0.25" top="0.25" bottom="0.25" header="0.3" footer="0.3"/>
  <pageSetup scale="83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01.23(v1)</vt:lpstr>
      <vt:lpstr>01.23(v0)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2024-01-23T15:50:07Z</cp:lastPrinted>
  <dcterms:created xsi:type="dcterms:W3CDTF">2010-01-10T05:59:46Z</dcterms:created>
  <dcterms:modified xsi:type="dcterms:W3CDTF">2024-01-23T15:50:12Z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