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1.20(v1)" sheetId="5" r:id="rId1"/>
    <sheet name="01.20(v0)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S19" i="5" l="1"/>
  <c r="R19" i="5"/>
  <c r="Q19" i="5"/>
  <c r="P19" i="5"/>
  <c r="N20" i="5"/>
  <c r="M20" i="5"/>
  <c r="J19" i="5"/>
  <c r="G19" i="5"/>
  <c r="O16" i="5"/>
  <c r="O14" i="5"/>
  <c r="O12" i="5"/>
  <c r="O9" i="5"/>
  <c r="O8" i="5"/>
  <c r="O7" i="5"/>
  <c r="O6" i="5"/>
</calcChain>
</file>

<file path=xl/sharedStrings.xml><?xml version="1.0" encoding="utf-8"?>
<sst xmlns="http://schemas.openxmlformats.org/spreadsheetml/2006/main" count="188" uniqueCount="76">
  <si>
    <t>Time</t>
  </si>
  <si>
    <t>Group</t>
  </si>
  <si>
    <t>Tour</t>
  </si>
  <si>
    <t>#</t>
  </si>
  <si>
    <t>Notes</t>
  </si>
  <si>
    <t>Breaks</t>
  </si>
  <si>
    <t>Captain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</si>
  <si>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</si>
  <si>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</si>
  <si>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</si>
  <si>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</si>
  <si>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</si>
  <si>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</si>
  <si>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</si>
  <si>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</si>
  <si>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</si>
  <si>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</si>
  <si>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</si>
  <si>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</si>
  <si>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</si>
  <si>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</si>
  <si>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</si>
  <si>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</si>
  <si>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</si>
  <si>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</si>
  <si>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Saturday, January 20th</t>
  </si>
  <si>
    <t>VIP</t>
  </si>
  <si>
    <t>Private</t>
  </si>
  <si>
    <t>Public</t>
  </si>
  <si>
    <t>6:00</t>
  </si>
  <si>
    <t>Larry</t>
  </si>
  <si>
    <t>Cynthia</t>
  </si>
  <si>
    <t>Sammye</t>
  </si>
  <si>
    <t>Jody</t>
  </si>
  <si>
    <t>Gloria</t>
  </si>
  <si>
    <t>One group photo copy per person</t>
  </si>
  <si>
    <t>Springdale High School Cheer - MF</t>
  </si>
  <si>
    <t>Somora Smith Military Group - CB</t>
  </si>
  <si>
    <t>OEx: Ursuline Cheer - BJ</t>
  </si>
  <si>
    <t>Owners Experience,One group photo copy per person</t>
  </si>
  <si>
    <t>T+D, OEx.: Avita Medical - YM</t>
  </si>
  <si>
    <t>T&amp;D, JJ Exp, One group photo copy per person</t>
  </si>
  <si>
    <t>Sarge</t>
  </si>
  <si>
    <t>Tony</t>
  </si>
  <si>
    <t>Jaince</t>
  </si>
  <si>
    <t>Kyshaa</t>
  </si>
  <si>
    <t>Catherine</t>
  </si>
  <si>
    <t>Lauri</t>
  </si>
  <si>
    <t>Steven till 4pm</t>
  </si>
  <si>
    <t>David in a 12pm</t>
  </si>
  <si>
    <t>Field 11:15-4:30pm</t>
  </si>
  <si>
    <t>Bishop Guilfoyle High School Cheer - DW</t>
  </si>
  <si>
    <t xml:space="preserve">HOF-Kimberly till 1:30pm </t>
  </si>
  <si>
    <t>Jody(Jerry), Gloria(Chanell), Roger(Joanie)</t>
  </si>
  <si>
    <t>Glenn</t>
  </si>
  <si>
    <t>Pea Ridge Cheer - BD</t>
  </si>
  <si>
    <t>Mr.West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</si>
  <si>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</si>
  <si>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</si>
  <si>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</si>
  <si>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</si>
  <si>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</si>
  <si>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</si>
  <si>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</si>
  <si>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</si>
  <si>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</si>
  <si>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</si>
  <si>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</si>
  <si>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</si>
  <si>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</si>
  <si>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</si>
  <si>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t>-</t>
  </si>
  <si>
    <t>Jody, Gloria, Roger</t>
  </si>
  <si>
    <t xml:space="preserve">Bishop Guilfoyle HS Cheer </t>
  </si>
  <si>
    <r>
      <rPr>
        <sz val="6"/>
        <color theme="1"/>
        <rFont val="Calibri"/>
        <family val="2"/>
        <scheme val="minor"/>
      </rPr>
      <t>Owners Experience,</t>
    </r>
    <r>
      <rPr>
        <b/>
        <sz val="8"/>
        <color theme="1"/>
        <rFont val="Calibri"/>
        <family val="2"/>
        <scheme val="minor"/>
      </rPr>
      <t xml:space="preserve">
One group photo copy per person</t>
    </r>
  </si>
  <si>
    <r>
      <rPr>
        <sz val="6"/>
        <color theme="1"/>
        <rFont val="Calibri"/>
        <family val="2"/>
        <scheme val="minor"/>
      </rPr>
      <t xml:space="preserve">T&amp;D, JJ Exp, </t>
    </r>
    <r>
      <rPr>
        <b/>
        <sz val="8"/>
        <color theme="1"/>
        <rFont val="Calibri"/>
        <family val="2"/>
        <scheme val="minor"/>
      </rPr>
      <t xml:space="preserve">
One group photo copy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</si>
</sst>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49" fontId="4" fillId="0" borderId="16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17" xfId="0" applyNumberFormat="1" applyFont="1" applyBorder="1"/>
    <xf numFmtId="0" fontId="9" fillId="0" borderId="0" xfId="0" applyFont="1"/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19" xfId="0" applyBorder="1" applyAlignment="1">
      <alignment horizontal="left"/>
    </xf>
    <xf numFmtId="49" fontId="0" fillId="0" borderId="20" xfId="0" applyNumberFormat="1" applyBorder="1" applyAlignment="1">
      <alignment horizontal="right"/>
    </xf>
    <xf numFmtId="49" fontId="0" fillId="0" borderId="21" xfId="0" applyNumberFormat="1" applyBorder="1"/>
    <xf numFmtId="49" fontId="5" fillId="0" borderId="21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3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2" borderId="13" xfId="0" applyNumberFormat="1" applyFont="1" applyFill="1" applyBorder="1"/>
    <xf numFmtId="0" fontId="0" fillId="2" borderId="19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2" xfId="0" applyFont="1" applyFill="1" applyBorder="1"/>
    <xf numFmtId="0" fontId="4" fillId="2" borderId="24" xfId="0" applyFont="1" applyFill="1" applyBorder="1" applyAlignment="1">
      <alignment horizontal="left" wrapText="1"/>
    </xf>
    <xf numFmtId="0" fontId="4" fillId="2" borderId="18" xfId="0" applyFont="1" applyFill="1" applyBorder="1"/>
    <xf numFmtId="0" fontId="4" fillId="2" borderId="31" xfId="0" applyFont="1" applyFill="1" applyBorder="1"/>
    <xf numFmtId="0" fontId="4" fillId="2" borderId="33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1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5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20" fontId="4" fillId="3" borderId="1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49" fontId="4" fillId="4" borderId="7" xfId="0" applyNumberFormat="1" applyFont="1" applyFill="1" applyBorder="1" applyAlignment="1">
      <alignment wrapText="1"/>
    </xf>
    <xf numFmtId="49" fontId="4" fillId="4" borderId="7" xfId="0" applyNumberFormat="1" applyFont="1" applyFill="1" applyBorder="1"/>
    <xf numFmtId="49" fontId="4" fillId="4" borderId="10" xfId="0" applyNumberFormat="1" applyFont="1" applyFill="1" applyBorder="1"/>
    <xf numFmtId="49" fontId="4" fillId="4" borderId="17" xfId="0" applyNumberFormat="1" applyFont="1" applyFill="1" applyBorder="1" applyAlignment="1">
      <alignment horizontal="left"/>
    </xf>
    <xf numFmtId="49" fontId="4" fillId="3" borderId="13" xfId="0" applyNumberFormat="1" applyFont="1" applyFill="1" applyBorder="1"/>
    <xf numFmtId="0" fontId="2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7" fillId="5" borderId="20" xfId="0" applyFont="1" applyFill="1" applyBorder="1" applyAlignment="1">
      <alignment horizontal="center" textRotation="90"/>
    </xf>
    <xf numFmtId="0" fontId="18" fillId="4" borderId="0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textRotation="90"/>
    </xf>
    <xf numFmtId="0" fontId="18" fillId="7" borderId="0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/>
    </xf>
    <xf numFmtId="0" fontId="20" fillId="0" borderId="41" xfId="0" applyFont="1" applyBorder="1" applyAlignment="1">
      <alignment horizontal="center" wrapText="1"/>
    </xf>
    <xf numFmtId="0" fontId="20" fillId="0" borderId="42" xfId="0" applyFont="1" applyBorder="1" applyAlignment="1">
      <alignment horizontal="center" textRotation="90"/>
    </xf>
    <xf numFmtId="0" fontId="20" fillId="0" borderId="43" xfId="0" applyFont="1" applyBorder="1" applyAlignment="1">
      <alignment horizontal="center" textRotation="90"/>
    </xf>
    <xf numFmtId="0" fontId="20" fillId="0" borderId="44" xfId="0" applyFont="1" applyBorder="1" applyAlignment="1">
      <alignment horizontal="center" textRotation="90"/>
    </xf>
    <xf numFmtId="0" fontId="11" fillId="8" borderId="20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 wrapText="1"/>
    </xf>
    <xf numFmtId="0" fontId="11" fillId="8" borderId="21" xfId="0" applyFont="1" applyFill="1" applyBorder="1" applyAlignment="1">
      <alignment horizontal="center"/>
    </xf>
    <xf numFmtId="0" fontId="23" fillId="8" borderId="21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3" fillId="8" borderId="44" xfId="0" applyFont="1" applyFill="1" applyBorder="1" applyAlignment="1">
      <alignment horizontal="center" wrapText="1"/>
    </xf>
    <xf numFmtId="0" fontId="17" fillId="5" borderId="12" xfId="0" applyFont="1" applyFill="1" applyBorder="1" applyAlignment="1">
      <alignment horizontal="center" textRotation="90"/>
    </xf>
    <xf numFmtId="0" fontId="12" fillId="9" borderId="46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 textRotation="90"/>
    </xf>
    <xf numFmtId="0" fontId="12" fillId="10" borderId="46" xfId="0" applyFont="1" applyFill="1" applyBorder="1" applyAlignment="1">
      <alignment horizontal="center"/>
    </xf>
    <xf numFmtId="0" fontId="12" fillId="10" borderId="22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 wrapText="1"/>
    </xf>
    <xf numFmtId="0" fontId="25" fillId="7" borderId="33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/>
    </xf>
    <xf numFmtId="0" fontId="20" fillId="0" borderId="20" xfId="0" applyFont="1" applyBorder="1" applyAlignment="1">
      <alignment horizontal="center" textRotation="90"/>
    </xf>
    <xf numFmtId="0" fontId="20" fillId="0" borderId="21" xfId="0" applyFont="1" applyBorder="1" applyAlignment="1">
      <alignment horizontal="center" textRotation="90"/>
    </xf>
    <xf numFmtId="0" fontId="20" fillId="0" borderId="22" xfId="0" applyFont="1" applyBorder="1" applyAlignment="1">
      <alignment horizontal="center" textRotation="90"/>
    </xf>
    <xf numFmtId="0" fontId="0" fillId="12" borderId="47" xfId="0" applyFill="1" applyBorder="1" applyAlignment="1">
      <alignment horizontal="center"/>
    </xf>
    <xf numFmtId="0" fontId="0" fillId="12" borderId="48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27" fillId="12" borderId="49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0" xfId="0" applyFont="1" applyFill="1" applyBorder="1" applyAlignment="1">
      <alignment horizontal="center" textRotation="90"/>
    </xf>
    <xf numFmtId="0" fontId="20" fillId="12" borderId="32" xfId="0" applyFont="1" applyFill="1" applyBorder="1" applyAlignment="1">
      <alignment horizontal="center" textRotation="90"/>
    </xf>
    <xf numFmtId="0" fontId="26" fillId="12" borderId="49" xfId="0" applyFont="1" applyFill="1" applyBorder="1" applyAlignment="1">
      <alignment horizontal="center"/>
    </xf>
    <xf numFmtId="0" fontId="20" fillId="12" borderId="7" xfId="0" applyFont="1" applyFill="1" applyBorder="1" applyAlignment="1">
      <alignment horizontal="center" textRotation="90"/>
    </xf>
    <xf numFmtId="0" fontId="20" fillId="12" borderId="3" xfId="0" applyFont="1" applyFill="1" applyBorder="1" applyAlignment="1">
      <alignment horizontal="center" textRotation="90"/>
    </xf>
    <xf numFmtId="20" fontId="0" fillId="5" borderId="2" xfId="0" applyNumberForma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32" xfId="0" applyNumberFormat="1" applyFill="1" applyBorder="1" applyAlignment="1">
      <alignment horizontal="center" vertical="center"/>
    </xf>
    <xf numFmtId="20" fontId="0" fillId="6" borderId="32" xfId="0" applyNumberFormat="1" applyFill="1" applyBorder="1" applyAlignment="1">
      <alignment horizontal="center" vertical="center"/>
    </xf>
    <xf numFmtId="20" fontId="16" fillId="11" borderId="49" xfId="0" applyNumberFormat="1" applyFont="1" applyFill="1" applyBorder="1" applyAlignment="1">
      <alignment horizontal="center" vertical="center"/>
    </xf>
    <xf numFmtId="20" fontId="0" fillId="2" borderId="32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49" fontId="0" fillId="5" borderId="32" xfId="0" applyNumberFormat="1" applyFill="1" applyBorder="1" applyAlignment="1">
      <alignment horizontal="center" vertical="center"/>
    </xf>
    <xf numFmtId="49" fontId="0" fillId="6" borderId="32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4" fillId="0" borderId="32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7" xfId="0" applyNumberFormat="1" applyFont="1" applyFill="1" applyBorder="1" applyAlignment="1">
      <alignment horizontal="center" vertical="center"/>
    </xf>
    <xf numFmtId="20" fontId="0" fillId="0" borderId="32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0" fontId="30" fillId="13" borderId="51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20" fontId="16" fillId="13" borderId="49" xfId="0" applyNumberFormat="1" applyFont="1" applyFill="1" applyBorder="1" applyAlignment="1">
      <alignment horizontal="center" vertical="center"/>
    </xf>
    <xf numFmtId="20" fontId="4" fillId="13" borderId="3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0" fontId="20" fillId="12" borderId="23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3" fillId="12" borderId="52" xfId="0" applyFont="1" applyFill="1" applyBorder="1" applyAlignment="1">
      <alignment horizontal="center" textRotation="90"/>
    </xf>
    <xf numFmtId="0" fontId="28" fillId="0" borderId="0" xfId="0" applyFont="1" applyAlignment="1">
      <alignment wrapText="1"/>
    </xf>
    <xf numFmtId="0" fontId="1" fillId="0" borderId="0" xfId="0" applyFont="1"/>
    <xf numFmtId="0" fontId="27" fillId="0" borderId="0" xfId="0" applyFont="1"/>
    <xf numFmtId="0" fontId="20" fillId="0" borderId="53" xfId="0" applyFont="1" applyBorder="1" applyAlignment="1">
      <alignment horizontal="center" textRotation="90"/>
    </xf>
    <xf numFmtId="0" fontId="20" fillId="0" borderId="1" xfId="0" applyFont="1" applyBorder="1" applyAlignment="1">
      <alignment horizontal="center" textRotation="90"/>
    </xf>
    <xf numFmtId="0" fontId="20" fillId="0" borderId="54" xfId="0" applyFont="1" applyBorder="1" applyAlignment="1">
      <alignment horizontal="center" textRotation="90"/>
    </xf>
    <xf numFmtId="0" fontId="20" fillId="0" borderId="50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0" fillId="8" borderId="18" xfId="0" applyNumberFormat="1" applyFill="1" applyBorder="1" applyAlignment="1">
      <alignment horizontal="center"/>
    </xf>
    <xf numFmtId="49" fontId="0" fillId="8" borderId="30" xfId="0" applyNumberFormat="1" applyFill="1" applyBorder="1" applyAlignment="1">
      <alignment horizontal="right"/>
    </xf>
    <xf numFmtId="49" fontId="0" fillId="8" borderId="57" xfId="0" applyNumberFormat="1" applyFill="1" applyBorder="1" applyAlignment="1">
      <alignment horizontal="right"/>
    </xf>
    <xf numFmtId="49" fontId="0" fillId="8" borderId="58" xfId="0" applyNumberFormat="1" applyFill="1" applyBorder="1" applyAlignment="1">
      <alignment horizontal="right"/>
    </xf>
    <xf numFmtId="0" fontId="28" fillId="3" borderId="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0" fontId="34" fillId="13" borderId="3" xfId="0" applyNumberFormat="1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 wrapText="1"/>
    </xf>
    <xf numFmtId="20" fontId="34" fillId="0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7" fillId="4" borderId="31" xfId="0" applyFont="1" applyFill="1" applyBorder="1" applyAlignment="1">
      <alignment horizontal="center" textRotation="90"/>
    </xf>
    <xf numFmtId="0" fontId="17" fillId="7" borderId="31" xfId="0" applyFont="1" applyFill="1" applyBorder="1" applyAlignment="1">
      <alignment horizontal="center" textRotation="90"/>
    </xf>
    <xf numFmtId="0" fontId="34" fillId="0" borderId="28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17" fillId="4" borderId="32" xfId="0" applyFont="1" applyFill="1" applyBorder="1" applyAlignment="1">
      <alignment horizontal="center" textRotation="90"/>
    </xf>
    <xf numFmtId="0" fontId="17" fillId="7" borderId="32" xfId="0" applyFont="1" applyFill="1" applyBorder="1" applyAlignment="1">
      <alignment horizontal="center" textRotation="90"/>
    </xf>
    <xf numFmtId="0" fontId="25" fillId="4" borderId="59" xfId="0" applyFont="1" applyFill="1" applyBorder="1" applyAlignment="1">
      <alignment horizontal="center" wrapText="1"/>
    </xf>
    <xf numFmtId="0" fontId="25" fillId="7" borderId="59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wrapText="1"/>
    </xf>
    <xf numFmtId="0" fontId="17" fillId="4" borderId="24" xfId="0" applyFont="1" applyFill="1" applyBorder="1" applyAlignment="1">
      <alignment horizontal="center" textRotation="90"/>
    </xf>
    <xf numFmtId="0" fontId="17" fillId="7" borderId="24" xfId="0" applyFont="1" applyFill="1" applyBorder="1" applyAlignment="1">
      <alignment horizontal="center" textRotation="90"/>
    </xf>
    <xf numFmtId="0" fontId="25" fillId="4" borderId="60" xfId="0" applyFont="1" applyFill="1" applyBorder="1" applyAlignment="1">
      <alignment horizontal="center" wrapText="1"/>
    </xf>
    <xf numFmtId="0" fontId="25" fillId="7" borderId="60" xfId="0" applyFont="1" applyFill="1" applyBorder="1" applyAlignment="1">
      <alignment horizontal="center" vertical="center"/>
    </xf>
    <xf numFmtId="0" fontId="20" fillId="0" borderId="60" xfId="0" applyFont="1" applyBorder="1" applyAlignment="1">
      <alignment horizontal="center" wrapText="1"/>
    </xf>
    <xf numFmtId="49" fontId="0" fillId="8" borderId="18" xfId="0" applyNumberFormat="1" applyFill="1" applyBorder="1" applyAlignment="1">
      <alignment horizontal="right"/>
    </xf>
    <xf numFmtId="49" fontId="0" fillId="8" borderId="61" xfId="0" applyNumberFormat="1" applyFill="1" applyBorder="1" applyAlignment="1">
      <alignment horizontal="right"/>
    </xf>
    <xf numFmtId="0" fontId="35" fillId="1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="125" zoomScaleNormal="125" workbookViewId="0">
      <selection activeCell="S22" sqref="A1:S2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5" customWidth="1"/>
    <col min="4" max="4" width="5.85546875" style="175" bestFit="1" customWidth="1"/>
    <col min="5" max="5" width="17.42578125" style="175" customWidth="1"/>
    <col min="6" max="6" width="8.42578125" bestFit="1" customWidth="1"/>
    <col min="7" max="7" width="4.28515625" customWidth="1"/>
    <col min="8" max="9" width="8.140625" style="175" customWidth="1"/>
    <col min="10" max="10" width="4.28515625" customWidth="1"/>
    <col min="11" max="12" width="8.140625" style="175" customWidth="1"/>
    <col min="13" max="14" width="6.42578125" customWidth="1"/>
    <col min="15" max="15" width="5.7109375" style="92" customWidth="1"/>
    <col min="16" max="16" width="8.42578125" customWidth="1"/>
    <col min="17" max="19" width="3.42578125" customWidth="1"/>
  </cols>
  <sheetData>
    <row r="1" spans="1:19" ht="16.5" thickBot="1" x14ac:dyDescent="0.3">
      <c r="A1" s="87" t="s">
        <v>25</v>
      </c>
      <c r="B1" s="87"/>
      <c r="C1" s="87"/>
      <c r="D1" s="87"/>
      <c r="E1" s="87"/>
      <c r="F1" s="88"/>
      <c r="G1" s="89" t="s">
        <v>57</v>
      </c>
      <c r="H1" s="90"/>
      <c r="I1" s="90"/>
      <c r="J1" s="90"/>
      <c r="K1" s="90"/>
      <c r="L1" s="91"/>
    </row>
    <row r="2" spans="1:19" ht="24.75" customHeight="1" thickBot="1" x14ac:dyDescent="0.3">
      <c r="A2" s="93"/>
      <c r="B2" s="93"/>
      <c r="C2" s="93"/>
      <c r="D2" s="93"/>
      <c r="E2" s="93"/>
      <c r="F2" s="94"/>
      <c r="G2" s="95" t="s">
        <v>58</v>
      </c>
      <c r="H2" s="96" t="s">
        <v>59</v>
      </c>
      <c r="I2" s="97"/>
      <c r="J2" s="98" t="s">
        <v>58</v>
      </c>
      <c r="K2" s="99" t="s">
        <v>60</v>
      </c>
      <c r="L2" s="100"/>
      <c r="M2" s="101" t="s">
        <v>61</v>
      </c>
      <c r="N2" s="102"/>
      <c r="O2" s="103"/>
      <c r="P2" s="104" t="s">
        <v>62</v>
      </c>
      <c r="Q2" s="105" t="s">
        <v>63</v>
      </c>
      <c r="R2" s="106" t="s">
        <v>64</v>
      </c>
      <c r="S2" s="107" t="s">
        <v>65</v>
      </c>
    </row>
    <row r="3" spans="1:19" ht="22.5" customHeight="1" x14ac:dyDescent="0.25">
      <c r="A3" s="108" t="s">
        <v>0</v>
      </c>
      <c r="B3" s="109" t="s">
        <v>1</v>
      </c>
      <c r="C3" s="110" t="s">
        <v>3</v>
      </c>
      <c r="D3" s="111" t="s">
        <v>2</v>
      </c>
      <c r="E3" s="112" t="s">
        <v>66</v>
      </c>
      <c r="F3" s="113" t="s">
        <v>7</v>
      </c>
      <c r="G3" s="114"/>
      <c r="H3" s="115" t="s">
        <v>67</v>
      </c>
      <c r="I3" s="116" t="s">
        <v>68</v>
      </c>
      <c r="J3" s="117"/>
      <c r="K3" s="118" t="s">
        <v>67</v>
      </c>
      <c r="L3" s="119" t="s">
        <v>68</v>
      </c>
      <c r="M3" s="120" t="s">
        <v>69</v>
      </c>
      <c r="N3" s="121" t="s">
        <v>60</v>
      </c>
      <c r="O3" s="122" t="s">
        <v>70</v>
      </c>
      <c r="P3" s="123"/>
      <c r="Q3" s="124"/>
      <c r="R3" s="125"/>
      <c r="S3" s="126"/>
    </row>
    <row r="4" spans="1:19" ht="5.25" customHeight="1" x14ac:dyDescent="0.25">
      <c r="A4" s="127"/>
      <c r="B4" s="128"/>
      <c r="C4" s="129"/>
      <c r="D4" s="130"/>
      <c r="E4" s="131"/>
      <c r="F4" s="132"/>
      <c r="G4" s="133"/>
      <c r="H4" s="134"/>
      <c r="I4" s="135"/>
      <c r="J4" s="133"/>
      <c r="K4" s="134"/>
      <c r="L4" s="135"/>
      <c r="M4" s="135"/>
      <c r="N4" s="135"/>
      <c r="O4" s="136"/>
      <c r="P4" s="137"/>
      <c r="Q4" s="133"/>
      <c r="R4" s="138"/>
      <c r="S4" s="137"/>
    </row>
    <row r="5" spans="1:19" s="193" customFormat="1" ht="30" customHeight="1" x14ac:dyDescent="0.25">
      <c r="A5" s="194">
        <v>0.375</v>
      </c>
      <c r="B5" s="190" t="s">
        <v>36</v>
      </c>
      <c r="C5" s="228">
        <v>28</v>
      </c>
      <c r="D5" s="191" t="s">
        <v>27</v>
      </c>
      <c r="E5" s="192" t="s">
        <v>35</v>
      </c>
      <c r="F5" s="195" t="s">
        <v>30</v>
      </c>
      <c r="G5" s="150"/>
      <c r="H5" s="165"/>
      <c r="I5" s="166"/>
      <c r="J5" s="151"/>
      <c r="K5" s="165"/>
      <c r="L5" s="166"/>
      <c r="M5" s="141"/>
      <c r="N5" s="142"/>
      <c r="O5" s="167" t="s">
        <v>71</v>
      </c>
      <c r="P5" s="168" t="s">
        <v>71</v>
      </c>
      <c r="Q5" s="164" t="s">
        <v>71</v>
      </c>
      <c r="R5" s="169" t="s">
        <v>71</v>
      </c>
      <c r="S5" s="170" t="s">
        <v>71</v>
      </c>
    </row>
    <row r="6" spans="1:19" s="32" customFormat="1" ht="20.100000000000001" customHeight="1" x14ac:dyDescent="0.25">
      <c r="A6" s="196">
        <v>0.41666666666666669</v>
      </c>
      <c r="B6" s="197" t="s">
        <v>26</v>
      </c>
      <c r="C6" s="198">
        <v>35</v>
      </c>
      <c r="D6" s="198" t="s">
        <v>28</v>
      </c>
      <c r="E6" s="199"/>
      <c r="F6" s="200" t="s">
        <v>31</v>
      </c>
      <c r="G6" s="139"/>
      <c r="H6" s="207"/>
      <c r="I6" s="208"/>
      <c r="J6" s="140"/>
      <c r="K6" s="207"/>
      <c r="L6" s="208"/>
      <c r="M6" s="141"/>
      <c r="N6" s="142"/>
      <c r="O6" s="143">
        <f t="shared" ref="O6:O16" si="0">A6+TIME(2,0,0)</f>
        <v>0.5</v>
      </c>
      <c r="P6" s="144"/>
      <c r="Q6" s="145"/>
      <c r="R6" s="146"/>
      <c r="S6" s="147"/>
    </row>
    <row r="7" spans="1:19" ht="20.100000000000001" customHeight="1" x14ac:dyDescent="0.25">
      <c r="A7" s="201">
        <v>0.45833333333333331</v>
      </c>
      <c r="B7" s="197" t="s">
        <v>26</v>
      </c>
      <c r="C7" s="202">
        <v>35</v>
      </c>
      <c r="D7" s="198" t="s">
        <v>28</v>
      </c>
      <c r="E7" s="203"/>
      <c r="F7" s="200" t="s">
        <v>32</v>
      </c>
      <c r="G7" s="139"/>
      <c r="H7" s="207"/>
      <c r="I7" s="208"/>
      <c r="J7" s="140"/>
      <c r="K7" s="207"/>
      <c r="L7" s="208"/>
      <c r="M7" s="148"/>
      <c r="N7" s="149"/>
      <c r="O7" s="143">
        <f t="shared" si="0"/>
        <v>0.54166666666666663</v>
      </c>
      <c r="P7" s="144"/>
      <c r="Q7" s="145"/>
      <c r="R7" s="146"/>
      <c r="S7" s="147"/>
    </row>
    <row r="8" spans="1:19" ht="20.100000000000001" customHeight="1" x14ac:dyDescent="0.25">
      <c r="A8" s="201">
        <v>0.5</v>
      </c>
      <c r="B8" s="197" t="s">
        <v>26</v>
      </c>
      <c r="C8" s="202">
        <v>35</v>
      </c>
      <c r="D8" s="198" t="s">
        <v>28</v>
      </c>
      <c r="E8" s="204"/>
      <c r="F8" s="200" t="s">
        <v>30</v>
      </c>
      <c r="G8" s="150"/>
      <c r="H8" s="207"/>
      <c r="I8" s="208"/>
      <c r="J8" s="151"/>
      <c r="K8" s="207"/>
      <c r="L8" s="208"/>
      <c r="M8" s="141"/>
      <c r="N8" s="142"/>
      <c r="O8" s="143">
        <f t="shared" si="0"/>
        <v>0.58333333333333337</v>
      </c>
      <c r="P8" s="144"/>
      <c r="Q8" s="145"/>
      <c r="R8" s="146"/>
      <c r="S8" s="147"/>
    </row>
    <row r="9" spans="1:19" ht="20.100000000000001" customHeight="1" x14ac:dyDescent="0.25">
      <c r="A9" s="196">
        <v>4.1666666666666664E-2</v>
      </c>
      <c r="B9" s="197" t="s">
        <v>26</v>
      </c>
      <c r="C9" s="198">
        <v>35</v>
      </c>
      <c r="D9" s="198" t="s">
        <v>28</v>
      </c>
      <c r="E9" s="205"/>
      <c r="F9" s="200" t="s">
        <v>33</v>
      </c>
      <c r="G9" s="150"/>
      <c r="H9" s="207"/>
      <c r="I9" s="208"/>
      <c r="J9" s="151"/>
      <c r="K9" s="207"/>
      <c r="L9" s="208"/>
      <c r="M9" s="148"/>
      <c r="N9" s="149"/>
      <c r="O9" s="143">
        <f t="shared" si="0"/>
        <v>0.125</v>
      </c>
      <c r="P9" s="152"/>
      <c r="Q9" s="153"/>
      <c r="R9" s="154"/>
      <c r="S9" s="155"/>
    </row>
    <row r="10" spans="1:19" s="193" customFormat="1" ht="30" customHeight="1" x14ac:dyDescent="0.25">
      <c r="A10" s="194">
        <v>4.1666666666666664E-2</v>
      </c>
      <c r="B10" s="190" t="s">
        <v>37</v>
      </c>
      <c r="C10" s="228">
        <v>25</v>
      </c>
      <c r="D10" s="191" t="s">
        <v>27</v>
      </c>
      <c r="E10" s="192" t="s">
        <v>35</v>
      </c>
      <c r="F10" s="195" t="s">
        <v>31</v>
      </c>
      <c r="G10" s="150"/>
      <c r="H10" s="165"/>
      <c r="I10" s="166"/>
      <c r="J10" s="151"/>
      <c r="K10" s="165"/>
      <c r="L10" s="166"/>
      <c r="M10" s="148"/>
      <c r="N10" s="149"/>
      <c r="O10" s="167" t="s">
        <v>71</v>
      </c>
      <c r="P10" s="168" t="s">
        <v>71</v>
      </c>
      <c r="Q10" s="164" t="s">
        <v>71</v>
      </c>
      <c r="R10" s="169" t="s">
        <v>71</v>
      </c>
      <c r="S10" s="170" t="s">
        <v>71</v>
      </c>
    </row>
    <row r="11" spans="1:19" s="193" customFormat="1" ht="33.75" x14ac:dyDescent="0.25">
      <c r="A11" s="194">
        <v>6.25E-2</v>
      </c>
      <c r="B11" s="190" t="s">
        <v>38</v>
      </c>
      <c r="C11" s="228">
        <v>25</v>
      </c>
      <c r="D11" s="191" t="s">
        <v>27</v>
      </c>
      <c r="E11" s="192" t="s">
        <v>74</v>
      </c>
      <c r="F11" s="195" t="s">
        <v>32</v>
      </c>
      <c r="G11" s="150"/>
      <c r="H11" s="165"/>
      <c r="I11" s="166"/>
      <c r="J11" s="151"/>
      <c r="K11" s="165"/>
      <c r="L11" s="166"/>
      <c r="M11" s="148"/>
      <c r="N11" s="149"/>
      <c r="O11" s="167" t="s">
        <v>71</v>
      </c>
      <c r="P11" s="168" t="s">
        <v>71</v>
      </c>
      <c r="Q11" s="164" t="s">
        <v>71</v>
      </c>
      <c r="R11" s="169" t="s">
        <v>71</v>
      </c>
      <c r="S11" s="170" t="s">
        <v>71</v>
      </c>
    </row>
    <row r="12" spans="1:19" ht="20.100000000000001" customHeight="1" x14ac:dyDescent="0.25">
      <c r="A12" s="196">
        <v>8.3333333333333329E-2</v>
      </c>
      <c r="B12" s="197" t="s">
        <v>26</v>
      </c>
      <c r="C12" s="206">
        <v>35</v>
      </c>
      <c r="D12" s="198" t="s">
        <v>28</v>
      </c>
      <c r="E12" s="205"/>
      <c r="F12" s="200" t="s">
        <v>30</v>
      </c>
      <c r="G12" s="150"/>
      <c r="H12" s="209"/>
      <c r="I12" s="210"/>
      <c r="J12" s="151"/>
      <c r="K12" s="209"/>
      <c r="L12" s="210"/>
      <c r="M12" s="148"/>
      <c r="N12" s="149"/>
      <c r="O12" s="143">
        <f t="shared" si="0"/>
        <v>0.16666666666666666</v>
      </c>
      <c r="P12" s="156"/>
      <c r="Q12" s="157"/>
      <c r="R12" s="158"/>
      <c r="S12" s="159"/>
    </row>
    <row r="13" spans="1:19" s="193" customFormat="1" ht="30" customHeight="1" x14ac:dyDescent="0.25">
      <c r="A13" s="194">
        <v>0.11458333333333333</v>
      </c>
      <c r="B13" s="190" t="s">
        <v>73</v>
      </c>
      <c r="C13" s="228">
        <v>20</v>
      </c>
      <c r="D13" s="191" t="s">
        <v>27</v>
      </c>
      <c r="E13" s="192" t="s">
        <v>35</v>
      </c>
      <c r="F13" s="195" t="s">
        <v>54</v>
      </c>
      <c r="G13" s="150"/>
      <c r="H13" s="165"/>
      <c r="I13" s="166"/>
      <c r="J13" s="151"/>
      <c r="K13" s="165"/>
      <c r="L13" s="166"/>
      <c r="M13" s="148"/>
      <c r="N13" s="149"/>
      <c r="O13" s="167" t="s">
        <v>71</v>
      </c>
      <c r="P13" s="168" t="s">
        <v>71</v>
      </c>
      <c r="Q13" s="164" t="s">
        <v>71</v>
      </c>
      <c r="R13" s="169" t="s">
        <v>71</v>
      </c>
      <c r="S13" s="170" t="s">
        <v>71</v>
      </c>
    </row>
    <row r="14" spans="1:19" ht="20.100000000000001" customHeight="1" x14ac:dyDescent="0.25">
      <c r="A14" s="196">
        <v>0.125</v>
      </c>
      <c r="B14" s="197" t="s">
        <v>26</v>
      </c>
      <c r="C14" s="206">
        <v>35</v>
      </c>
      <c r="D14" s="198" t="s">
        <v>28</v>
      </c>
      <c r="E14" s="205"/>
      <c r="F14" s="200" t="s">
        <v>34</v>
      </c>
      <c r="G14" s="150"/>
      <c r="H14" s="209"/>
      <c r="I14" s="210"/>
      <c r="J14" s="151"/>
      <c r="K14" s="209"/>
      <c r="L14" s="210"/>
      <c r="M14" s="148"/>
      <c r="N14" s="149"/>
      <c r="O14" s="143">
        <f t="shared" si="0"/>
        <v>0.20833333333333331</v>
      </c>
      <c r="P14" s="156"/>
      <c r="Q14" s="157"/>
      <c r="R14" s="158"/>
      <c r="S14" s="159"/>
    </row>
    <row r="15" spans="1:19" s="193" customFormat="1" ht="30" customHeight="1" x14ac:dyDescent="0.25">
      <c r="A15" s="194">
        <v>0.125</v>
      </c>
      <c r="B15" s="190" t="s">
        <v>55</v>
      </c>
      <c r="C15" s="228">
        <v>42</v>
      </c>
      <c r="D15" s="191" t="s">
        <v>27</v>
      </c>
      <c r="E15" s="192" t="s">
        <v>35</v>
      </c>
      <c r="F15" s="195" t="s">
        <v>56</v>
      </c>
      <c r="G15" s="150"/>
      <c r="H15" s="165"/>
      <c r="I15" s="166"/>
      <c r="J15" s="151"/>
      <c r="K15" s="165"/>
      <c r="L15" s="166"/>
      <c r="M15" s="148"/>
      <c r="N15" s="149"/>
      <c r="O15" s="167" t="s">
        <v>71</v>
      </c>
      <c r="P15" s="168" t="s">
        <v>71</v>
      </c>
      <c r="Q15" s="164" t="s">
        <v>71</v>
      </c>
      <c r="R15" s="169" t="s">
        <v>71</v>
      </c>
      <c r="S15" s="170" t="s">
        <v>71</v>
      </c>
    </row>
    <row r="16" spans="1:19" ht="20.100000000000001" customHeight="1" x14ac:dyDescent="0.25">
      <c r="A16" s="201">
        <v>0.16666666666666666</v>
      </c>
      <c r="B16" s="197" t="s">
        <v>26</v>
      </c>
      <c r="C16" s="202">
        <v>35</v>
      </c>
      <c r="D16" s="198" t="s">
        <v>28</v>
      </c>
      <c r="E16" s="204"/>
      <c r="F16" s="200" t="s">
        <v>33</v>
      </c>
      <c r="G16" s="150"/>
      <c r="H16" s="207"/>
      <c r="I16" s="208"/>
      <c r="J16" s="151"/>
      <c r="K16" s="207"/>
      <c r="L16" s="208"/>
      <c r="M16" s="148"/>
      <c r="N16" s="149"/>
      <c r="O16" s="143">
        <f t="shared" si="0"/>
        <v>0.25</v>
      </c>
      <c r="P16" s="160"/>
      <c r="Q16" s="161"/>
      <c r="R16" s="162"/>
      <c r="S16" s="163"/>
    </row>
    <row r="17" spans="1:19" s="193" customFormat="1" ht="36" x14ac:dyDescent="0.25">
      <c r="A17" s="194" t="s">
        <v>29</v>
      </c>
      <c r="B17" s="190" t="s">
        <v>40</v>
      </c>
      <c r="C17" s="228">
        <v>110</v>
      </c>
      <c r="D17" s="191" t="s">
        <v>27</v>
      </c>
      <c r="E17" s="192" t="s">
        <v>75</v>
      </c>
      <c r="F17" s="195" t="s">
        <v>72</v>
      </c>
      <c r="G17" s="150"/>
      <c r="H17" s="165"/>
      <c r="I17" s="166"/>
      <c r="J17" s="151"/>
      <c r="K17" s="165"/>
      <c r="L17" s="166"/>
      <c r="M17" s="148"/>
      <c r="N17" s="149"/>
      <c r="O17" s="167" t="s">
        <v>71</v>
      </c>
      <c r="P17" s="168" t="s">
        <v>71</v>
      </c>
      <c r="Q17" s="164" t="s">
        <v>71</v>
      </c>
      <c r="R17" s="169" t="s">
        <v>71</v>
      </c>
      <c r="S17" s="170" t="s">
        <v>71</v>
      </c>
    </row>
    <row r="18" spans="1:19" ht="5.25" customHeight="1" thickBot="1" x14ac:dyDescent="0.3">
      <c r="A18" s="127"/>
      <c r="B18" s="128"/>
      <c r="C18" s="129"/>
      <c r="D18" s="130"/>
      <c r="E18" s="131"/>
      <c r="F18" s="132"/>
      <c r="G18" s="135"/>
      <c r="H18" s="171"/>
      <c r="I18" s="172"/>
      <c r="J18" s="135"/>
      <c r="K18" s="171"/>
      <c r="L18" s="172"/>
      <c r="M18" s="173"/>
      <c r="N18" s="173"/>
      <c r="O18" s="136"/>
      <c r="P18" s="137"/>
      <c r="Q18" s="133"/>
      <c r="R18" s="138"/>
      <c r="S18" s="137"/>
    </row>
    <row r="19" spans="1:19" ht="15" customHeight="1" thickBot="1" x14ac:dyDescent="0.3">
      <c r="B19" s="174"/>
      <c r="C19"/>
      <c r="E19" s="176"/>
      <c r="F19" s="211"/>
      <c r="G19" s="212" t="str">
        <f>G2</f>
        <v># Shot</v>
      </c>
      <c r="J19" s="213" t="str">
        <f>J2</f>
        <v># Shot</v>
      </c>
      <c r="M19" s="214" t="s">
        <v>61</v>
      </c>
      <c r="N19" s="215"/>
      <c r="P19" s="104" t="str">
        <f>P2</f>
        <v># Sales 
(if known)</v>
      </c>
      <c r="Q19" s="178" t="str">
        <f>Q2</f>
        <v>Bypass</v>
      </c>
      <c r="R19" s="179" t="str">
        <f>R2</f>
        <v>No Show</v>
      </c>
      <c r="S19" s="177" t="str">
        <f>S2</f>
        <v>Decline</v>
      </c>
    </row>
    <row r="20" spans="1:19" ht="15.75" customHeight="1" x14ac:dyDescent="0.25">
      <c r="F20" s="211"/>
      <c r="G20" s="216"/>
      <c r="J20" s="217"/>
      <c r="M20" s="218" t="str">
        <f>M3</f>
        <v>Green 
Screen</v>
      </c>
      <c r="N20" s="219" t="str">
        <f>N3</f>
        <v>Star</v>
      </c>
      <c r="P20" s="220"/>
      <c r="Q20" s="181"/>
      <c r="R20" s="182"/>
      <c r="S20" s="180"/>
    </row>
    <row r="21" spans="1:19" ht="15.75" customHeight="1" thickBot="1" x14ac:dyDescent="0.3">
      <c r="F21" s="211"/>
      <c r="G21" s="221"/>
      <c r="J21" s="222"/>
      <c r="M21" s="223"/>
      <c r="N21" s="224"/>
      <c r="P21" s="225"/>
      <c r="Q21" s="184"/>
      <c r="R21" s="185"/>
      <c r="S21" s="183"/>
    </row>
    <row r="22" spans="1:19" ht="37.5" customHeight="1" thickBot="1" x14ac:dyDescent="0.3">
      <c r="F22" s="211"/>
      <c r="G22" s="186"/>
      <c r="J22" s="186"/>
      <c r="M22" s="226"/>
      <c r="N22" s="187"/>
      <c r="P22" s="226"/>
      <c r="Q22" s="189"/>
      <c r="R22" s="188"/>
      <c r="S22" s="227"/>
    </row>
    <row r="23" spans="1:19" ht="4.5" customHeight="1" x14ac:dyDescent="0.25"/>
    <row r="24" spans="1:19" ht="27.75" customHeight="1" x14ac:dyDescent="0.25"/>
    <row r="25" spans="1:19" ht="27.75" customHeight="1" x14ac:dyDescent="0.25"/>
    <row r="26" spans="1:19" ht="27.75" customHeight="1" x14ac:dyDescent="0.25"/>
    <row r="30" spans="1:19" ht="6" customHeight="1" x14ac:dyDescent="0.25"/>
  </sheetData>
  <mergeCells count="20">
    <mergeCell ref="Q19:Q21"/>
    <mergeCell ref="R19:R21"/>
    <mergeCell ref="S19:S21"/>
    <mergeCell ref="M19:N19"/>
    <mergeCell ref="M20:M21"/>
    <mergeCell ref="N20:N21"/>
    <mergeCell ref="M2:N2"/>
    <mergeCell ref="P2:P3"/>
    <mergeCell ref="Q2:Q3"/>
    <mergeCell ref="R2:R3"/>
    <mergeCell ref="S2:S3"/>
    <mergeCell ref="G19:G21"/>
    <mergeCell ref="J19:J21"/>
    <mergeCell ref="P19:P21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98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5" zoomScaleNormal="125" workbookViewId="0">
      <selection activeCell="A3" sqref="A3:F1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10" customWidth="1"/>
  </cols>
  <sheetData>
    <row r="1" spans="1:7" ht="24.75" customHeight="1" thickBot="1" x14ac:dyDescent="0.3">
      <c r="A1" s="84" t="s">
        <v>25</v>
      </c>
      <c r="B1" s="85"/>
      <c r="C1" s="85"/>
      <c r="D1" s="85"/>
      <c r="E1" s="86"/>
      <c r="F1" s="40"/>
    </row>
    <row r="2" spans="1:7" ht="15.75" thickBot="1" x14ac:dyDescent="0.3">
      <c r="A2" s="35" t="s">
        <v>0</v>
      </c>
      <c r="B2" s="36" t="s">
        <v>1</v>
      </c>
      <c r="C2" s="36" t="s">
        <v>3</v>
      </c>
      <c r="D2" s="36" t="s">
        <v>2</v>
      </c>
      <c r="E2" s="37" t="s">
        <v>4</v>
      </c>
      <c r="F2" s="40" t="s">
        <v>7</v>
      </c>
      <c r="G2" s="11"/>
    </row>
    <row r="3" spans="1:7" ht="30" customHeight="1" x14ac:dyDescent="0.25">
      <c r="A3" s="66">
        <v>0.375</v>
      </c>
      <c r="B3" s="69" t="s">
        <v>36</v>
      </c>
      <c r="C3" s="70">
        <v>28</v>
      </c>
      <c r="D3" s="70" t="s">
        <v>27</v>
      </c>
      <c r="E3" s="71" t="s">
        <v>35</v>
      </c>
      <c r="F3" s="41" t="s">
        <v>30</v>
      </c>
      <c r="G3" s="11"/>
    </row>
    <row r="4" spans="1:7" ht="21" customHeight="1" x14ac:dyDescent="0.25">
      <c r="A4" s="62">
        <v>0.41666666666666669</v>
      </c>
      <c r="B4" s="63" t="s">
        <v>26</v>
      </c>
      <c r="C4" s="60">
        <v>35</v>
      </c>
      <c r="D4" s="28" t="s">
        <v>28</v>
      </c>
      <c r="E4" s="64"/>
      <c r="F4" s="42" t="s">
        <v>31</v>
      </c>
      <c r="G4" s="11"/>
    </row>
    <row r="5" spans="1:7" ht="21" customHeight="1" x14ac:dyDescent="0.25">
      <c r="A5" s="62">
        <v>0.45833333333333331</v>
      </c>
      <c r="B5" s="63" t="s">
        <v>26</v>
      </c>
      <c r="C5" s="60">
        <v>35</v>
      </c>
      <c r="D5" s="28" t="s">
        <v>28</v>
      </c>
      <c r="E5" s="61"/>
      <c r="F5" s="38" t="s">
        <v>32</v>
      </c>
      <c r="G5" s="11"/>
    </row>
    <row r="6" spans="1:7" ht="21" customHeight="1" x14ac:dyDescent="0.25">
      <c r="A6" s="62">
        <v>0.5</v>
      </c>
      <c r="B6" s="63" t="s">
        <v>26</v>
      </c>
      <c r="C6" s="60">
        <v>35</v>
      </c>
      <c r="D6" s="28" t="s">
        <v>28</v>
      </c>
      <c r="E6" s="61"/>
      <c r="F6" s="38" t="s">
        <v>30</v>
      </c>
      <c r="G6" s="11"/>
    </row>
    <row r="7" spans="1:7" ht="21" customHeight="1" x14ac:dyDescent="0.25">
      <c r="A7" s="62">
        <v>4.1666666666666664E-2</v>
      </c>
      <c r="B7" s="63" t="s">
        <v>26</v>
      </c>
      <c r="C7" s="60">
        <v>35</v>
      </c>
      <c r="D7" s="28" t="s">
        <v>28</v>
      </c>
      <c r="E7" s="61"/>
      <c r="F7" s="38" t="s">
        <v>33</v>
      </c>
      <c r="G7" s="11"/>
    </row>
    <row r="8" spans="1:7" ht="28.5" customHeight="1" x14ac:dyDescent="0.25">
      <c r="A8" s="75">
        <v>4.1666666666666664E-2</v>
      </c>
      <c r="B8" s="76" t="s">
        <v>37</v>
      </c>
      <c r="C8" s="67">
        <v>25</v>
      </c>
      <c r="D8" s="67" t="s">
        <v>27</v>
      </c>
      <c r="E8" s="68" t="s">
        <v>35</v>
      </c>
      <c r="F8" s="38" t="s">
        <v>31</v>
      </c>
      <c r="G8" s="11"/>
    </row>
    <row r="9" spans="1:7" ht="47.25" customHeight="1" x14ac:dyDescent="0.25">
      <c r="A9" s="75">
        <v>6.25E-2</v>
      </c>
      <c r="B9" s="76" t="s">
        <v>38</v>
      </c>
      <c r="C9" s="67">
        <v>25</v>
      </c>
      <c r="D9" s="67" t="s">
        <v>27</v>
      </c>
      <c r="E9" s="68" t="s">
        <v>39</v>
      </c>
      <c r="F9" s="38" t="s">
        <v>32</v>
      </c>
      <c r="G9" s="11"/>
    </row>
    <row r="10" spans="1:7" ht="21" customHeight="1" x14ac:dyDescent="0.25">
      <c r="A10" s="62">
        <v>8.3333333333333329E-2</v>
      </c>
      <c r="B10" s="63" t="s">
        <v>26</v>
      </c>
      <c r="C10" s="60">
        <v>35</v>
      </c>
      <c r="D10" s="28" t="s">
        <v>28</v>
      </c>
      <c r="E10" s="61"/>
      <c r="F10" s="38" t="s">
        <v>30</v>
      </c>
      <c r="G10" s="11"/>
    </row>
    <row r="11" spans="1:7" ht="28.5" customHeight="1" x14ac:dyDescent="0.25">
      <c r="A11" s="75">
        <v>0.11458333333333333</v>
      </c>
      <c r="B11" s="76" t="s">
        <v>51</v>
      </c>
      <c r="C11" s="67">
        <v>20</v>
      </c>
      <c r="D11" s="67" t="s">
        <v>27</v>
      </c>
      <c r="E11" s="68" t="s">
        <v>35</v>
      </c>
      <c r="F11" s="38" t="s">
        <v>54</v>
      </c>
      <c r="G11" s="11"/>
    </row>
    <row r="12" spans="1:7" ht="21" customHeight="1" x14ac:dyDescent="0.25">
      <c r="A12" s="62">
        <v>0.125</v>
      </c>
      <c r="B12" s="63" t="s">
        <v>26</v>
      </c>
      <c r="C12" s="60">
        <v>35</v>
      </c>
      <c r="D12" s="28" t="s">
        <v>28</v>
      </c>
      <c r="E12" s="61"/>
      <c r="F12" s="38" t="s">
        <v>34</v>
      </c>
      <c r="G12" s="11"/>
    </row>
    <row r="13" spans="1:7" ht="30" customHeight="1" x14ac:dyDescent="0.25">
      <c r="A13" s="75">
        <v>0.125</v>
      </c>
      <c r="B13" s="76" t="s">
        <v>55</v>
      </c>
      <c r="C13" s="67">
        <v>42</v>
      </c>
      <c r="D13" s="67" t="s">
        <v>27</v>
      </c>
      <c r="E13" s="68" t="s">
        <v>35</v>
      </c>
      <c r="F13" s="38" t="s">
        <v>56</v>
      </c>
      <c r="G13" s="11"/>
    </row>
    <row r="14" spans="1:7" ht="21" customHeight="1" x14ac:dyDescent="0.25">
      <c r="A14" s="62">
        <v>0.16666666666666666</v>
      </c>
      <c r="B14" s="63" t="s">
        <v>26</v>
      </c>
      <c r="C14" s="60">
        <v>35</v>
      </c>
      <c r="D14" s="28" t="s">
        <v>28</v>
      </c>
      <c r="E14" s="61"/>
      <c r="F14" s="38" t="s">
        <v>33</v>
      </c>
      <c r="G14" s="11"/>
    </row>
    <row r="15" spans="1:7" ht="48.75" customHeight="1" thickBot="1" x14ac:dyDescent="0.3">
      <c r="A15" s="73" t="s">
        <v>29</v>
      </c>
      <c r="B15" s="74" t="s">
        <v>40</v>
      </c>
      <c r="C15" s="72">
        <v>110</v>
      </c>
      <c r="D15" s="72" t="s">
        <v>27</v>
      </c>
      <c r="E15" s="77" t="s">
        <v>41</v>
      </c>
      <c r="F15" s="39" t="s">
        <v>53</v>
      </c>
    </row>
    <row r="16" spans="1:7" x14ac:dyDescent="0.25">
      <c r="A16" s="18"/>
      <c r="B16" s="23"/>
      <c r="C16" s="19"/>
      <c r="D16" s="20"/>
      <c r="E16" s="21"/>
      <c r="F16" s="22"/>
    </row>
    <row r="17" spans="1:6" x14ac:dyDescent="0.25">
      <c r="A17" s="1"/>
      <c r="B17" s="9"/>
      <c r="C17" s="24"/>
      <c r="D17" s="2"/>
      <c r="E17" s="3"/>
      <c r="F17" s="22"/>
    </row>
    <row r="18" spans="1:6" x14ac:dyDescent="0.25">
      <c r="A18" s="1"/>
      <c r="B18" s="9"/>
      <c r="C18" s="24"/>
      <c r="D18" s="2"/>
      <c r="E18" s="3"/>
      <c r="F18" s="22"/>
    </row>
    <row r="19" spans="1:6" x14ac:dyDescent="0.25">
      <c r="A19" s="1"/>
      <c r="B19" s="9"/>
      <c r="C19" s="24"/>
      <c r="D19" s="2"/>
      <c r="E19" s="3"/>
      <c r="F19" s="22"/>
    </row>
    <row r="20" spans="1:6" x14ac:dyDescent="0.25">
      <c r="A20" s="1"/>
      <c r="B20" s="9"/>
      <c r="C20" s="24"/>
      <c r="D20" s="2"/>
      <c r="E20" s="3"/>
      <c r="F20" s="22"/>
    </row>
    <row r="21" spans="1:6" ht="15.75" thickBot="1" x14ac:dyDescent="0.3">
      <c r="A21" s="15"/>
      <c r="B21" s="12"/>
      <c r="C21" s="16"/>
      <c r="D21" s="14"/>
      <c r="E21" s="13"/>
      <c r="F21" s="17"/>
    </row>
    <row r="22" spans="1:6" x14ac:dyDescent="0.25">
      <c r="A22" s="43" t="s">
        <v>8</v>
      </c>
      <c r="B22" s="44" t="s">
        <v>46</v>
      </c>
      <c r="C22" s="45"/>
      <c r="D22" s="29" t="s">
        <v>9</v>
      </c>
      <c r="E22" s="65"/>
      <c r="F22" s="30"/>
    </row>
    <row r="23" spans="1:6" x14ac:dyDescent="0.25">
      <c r="A23" s="46" t="s">
        <v>10</v>
      </c>
      <c r="B23" s="47" t="s">
        <v>47</v>
      </c>
      <c r="C23" s="48"/>
      <c r="D23" s="31" t="s">
        <v>11</v>
      </c>
      <c r="E23" s="78" t="s">
        <v>49</v>
      </c>
      <c r="F23" s="30"/>
    </row>
    <row r="24" spans="1:6" x14ac:dyDescent="0.25">
      <c r="A24" s="46" t="s">
        <v>12</v>
      </c>
      <c r="B24" s="48" t="s">
        <v>48</v>
      </c>
      <c r="C24" s="48"/>
      <c r="D24" s="31" t="s">
        <v>13</v>
      </c>
      <c r="E24" s="79" t="s">
        <v>43</v>
      </c>
      <c r="F24" s="32"/>
    </row>
    <row r="25" spans="1:6" x14ac:dyDescent="0.25">
      <c r="A25" s="46" t="s">
        <v>14</v>
      </c>
      <c r="B25" s="83" t="s">
        <v>52</v>
      </c>
      <c r="C25" s="48"/>
      <c r="D25" s="31" t="s">
        <v>15</v>
      </c>
      <c r="E25" s="80" t="s">
        <v>44</v>
      </c>
      <c r="F25" s="32"/>
    </row>
    <row r="26" spans="1:6" x14ac:dyDescent="0.25">
      <c r="A26" s="49" t="s">
        <v>6</v>
      </c>
      <c r="B26" s="50" t="s">
        <v>45</v>
      </c>
      <c r="C26" s="51"/>
      <c r="D26" s="33" t="s">
        <v>6</v>
      </c>
      <c r="E26" s="81" t="s">
        <v>42</v>
      </c>
      <c r="F26" s="32"/>
    </row>
    <row r="27" spans="1:6" ht="15.75" thickBot="1" x14ac:dyDescent="0.3">
      <c r="A27" s="4" t="s">
        <v>5</v>
      </c>
      <c r="B27" s="12"/>
      <c r="C27" s="52"/>
      <c r="D27" s="53" t="s">
        <v>5</v>
      </c>
      <c r="E27" s="82" t="s">
        <v>50</v>
      </c>
      <c r="F27" s="32"/>
    </row>
    <row r="28" spans="1:6" x14ac:dyDescent="0.25">
      <c r="A28" s="54" t="s">
        <v>16</v>
      </c>
      <c r="B28" s="25"/>
      <c r="C28" s="55"/>
      <c r="D28" s="55" t="s">
        <v>17</v>
      </c>
      <c r="E28" s="56"/>
    </row>
    <row r="29" spans="1:6" x14ac:dyDescent="0.25">
      <c r="A29" s="46" t="s">
        <v>18</v>
      </c>
      <c r="B29" s="26"/>
      <c r="C29" s="48"/>
      <c r="D29" s="48" t="s">
        <v>19</v>
      </c>
      <c r="E29" s="57"/>
    </row>
    <row r="30" spans="1:6" x14ac:dyDescent="0.25">
      <c r="A30" s="46" t="s">
        <v>20</v>
      </c>
      <c r="B30" s="26"/>
      <c r="C30" s="48"/>
      <c r="D30" s="48" t="s">
        <v>21</v>
      </c>
      <c r="E30" s="58"/>
    </row>
    <row r="31" spans="1:6" x14ac:dyDescent="0.25">
      <c r="A31" s="46" t="s">
        <v>22</v>
      </c>
      <c r="B31" s="26"/>
      <c r="C31" s="48"/>
      <c r="D31" s="48" t="s">
        <v>23</v>
      </c>
      <c r="E31" s="57"/>
    </row>
    <row r="32" spans="1:6" x14ac:dyDescent="0.25">
      <c r="A32" s="49" t="s">
        <v>6</v>
      </c>
      <c r="B32" s="27"/>
      <c r="C32" s="50"/>
      <c r="D32" s="50" t="s">
        <v>24</v>
      </c>
      <c r="E32" s="59"/>
    </row>
    <row r="33" spans="1:5" ht="15.75" thickBot="1" x14ac:dyDescent="0.3">
      <c r="A33" s="4" t="s">
        <v>5</v>
      </c>
      <c r="B33" s="34"/>
      <c r="C33" s="5"/>
      <c r="D33" s="6" t="s">
        <v>6</v>
      </c>
      <c r="E33" s="7"/>
    </row>
    <row r="34" spans="1:5" x14ac:dyDescent="0.25">
      <c r="B34" s="8"/>
      <c r="E34" s="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01.20(v1)</vt:lpstr>
      <vt:lpstr>01.20(v0)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2024-01-21T17:42:38Z</cp:lastPrinted>
  <dcterms:created xsi:type="dcterms:W3CDTF">2010-01-10T05:59:46Z</dcterms:created>
  <dcterms:modified xsi:type="dcterms:W3CDTF">2024-01-21T17:42:44Z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