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8480"/>
  </bookViews>
  <sheets>
    <sheet name="07.21" sheetId="1" r:id="rId1"/>
  </sheets>
  <calcPr calcId="145621"/>
</workbook>
</file>

<file path=xl/calcChain.xml><?xml version="1.0" encoding="utf-8"?>
<calcChain xmlns="http://schemas.openxmlformats.org/spreadsheetml/2006/main">
  <c r="W36" i="1" l="1"/>
  <c r="V36" i="1"/>
  <c r="U36" i="1"/>
  <c r="I36" i="1"/>
  <c r="H36" i="1"/>
  <c r="G36" i="1"/>
  <c r="F36" i="1"/>
  <c r="E36" i="1"/>
  <c r="K36" i="1"/>
  <c r="J36" i="1"/>
  <c r="M36" i="1"/>
  <c r="N36" i="1"/>
  <c r="O36" i="1"/>
  <c r="P36" i="1"/>
  <c r="L36" i="1"/>
  <c r="M38" i="1" s="1"/>
  <c r="F18" i="1"/>
  <c r="H18" i="1" s="1"/>
  <c r="F16" i="1"/>
  <c r="H16" i="1" s="1"/>
  <c r="K20" i="1"/>
  <c r="E20" i="1"/>
  <c r="H20" i="1" s="1"/>
  <c r="K19" i="1"/>
  <c r="E19" i="1"/>
  <c r="H19" i="1" s="1"/>
  <c r="E18" i="1"/>
  <c r="K17" i="1"/>
  <c r="E17" i="1"/>
  <c r="H17" i="1" s="1"/>
  <c r="E16" i="1"/>
  <c r="K15" i="1"/>
  <c r="E15" i="1"/>
  <c r="H15" i="1" s="1"/>
  <c r="K14" i="1"/>
  <c r="E14" i="1"/>
  <c r="H14" i="1" s="1"/>
  <c r="K13" i="1"/>
  <c r="E13" i="1"/>
  <c r="H13" i="1" s="1"/>
  <c r="K12" i="1"/>
  <c r="E12" i="1"/>
  <c r="H12" i="1" s="1"/>
  <c r="K11" i="1"/>
  <c r="E11" i="1"/>
  <c r="H11" i="1" s="1"/>
  <c r="E10" i="1"/>
  <c r="F10" i="1" s="1"/>
  <c r="H10" i="1" s="1"/>
  <c r="E9" i="1"/>
  <c r="K8" i="1"/>
  <c r="E8" i="1"/>
  <c r="H8" i="1" s="1"/>
  <c r="K7" i="1"/>
  <c r="E7" i="1"/>
  <c r="H7" i="1" s="1"/>
  <c r="K6" i="1"/>
  <c r="E6" i="1"/>
  <c r="H6" i="1" s="1"/>
  <c r="K5" i="1"/>
  <c r="E5" i="1"/>
  <c r="H5" i="1" s="1"/>
  <c r="E4" i="1"/>
  <c r="K3" i="1"/>
  <c r="E3" i="1"/>
  <c r="H3" i="1" s="1"/>
  <c r="H9" i="1" l="1"/>
  <c r="F4" i="1"/>
  <c r="H4" i="1" s="1"/>
  <c r="F9" i="1"/>
  <c r="E22" i="1"/>
  <c r="E23" i="1"/>
  <c r="E24" i="1"/>
  <c r="E25" i="1"/>
  <c r="F25" i="1" s="1"/>
  <c r="H25" i="1" s="1"/>
  <c r="E26" i="1"/>
  <c r="F26" i="1" s="1"/>
  <c r="H26" i="1" s="1"/>
  <c r="E27" i="1"/>
  <c r="E28" i="1"/>
  <c r="E29" i="1"/>
  <c r="F29" i="1" s="1"/>
  <c r="H29" i="1" s="1"/>
  <c r="E30" i="1"/>
  <c r="F30" i="1" s="1"/>
  <c r="H30" i="1" s="1"/>
  <c r="E31" i="1"/>
  <c r="E32" i="1"/>
  <c r="E33" i="1"/>
  <c r="E34" i="1"/>
  <c r="E21" i="1"/>
  <c r="F21" i="1" s="1"/>
  <c r="H21" i="1" s="1"/>
  <c r="K2" i="1"/>
  <c r="K28" i="1" l="1"/>
  <c r="H28" i="1"/>
  <c r="K27" i="1"/>
  <c r="H27" i="1"/>
  <c r="K22" i="1"/>
  <c r="K23" i="1"/>
  <c r="K24" i="1"/>
  <c r="K31" i="1"/>
  <c r="K32" i="1"/>
  <c r="K33" i="1"/>
  <c r="K34" i="1"/>
  <c r="K35" i="1"/>
  <c r="H24" i="1"/>
  <c r="H31" i="1"/>
  <c r="H34" i="1"/>
  <c r="H33" i="1"/>
  <c r="H32" i="1"/>
  <c r="Q36" i="1" l="1"/>
  <c r="H22" i="1"/>
  <c r="H23" i="1" l="1"/>
</calcChain>
</file>

<file path=xl/sharedStrings.xml><?xml version="1.0" encoding="utf-8"?>
<sst xmlns="http://schemas.openxmlformats.org/spreadsheetml/2006/main" count="213" uniqueCount="54">
  <si>
    <t>BYPASS</t>
  </si>
  <si>
    <t>NO SHOW</t>
  </si>
  <si>
    <t>DECLINE</t>
  </si>
  <si>
    <t>WALK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</si>
  <si>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</si>
  <si>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</si>
  <si>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</si>
  <si>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</si>
  <si>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</si>
  <si>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</si>
  <si>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</si>
  <si>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</si>
  <si>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</si>
  <si>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</si>
  <si>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</si>
  <si>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</si>
  <si>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</si>
  <si>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</si>
  <si>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DIGITAL-only</t>
  </si>
  <si>
    <t>Stolen</t>
  </si>
  <si>
    <t>1:30</t>
  </si>
  <si>
    <t>2:00</t>
  </si>
  <si>
    <t>2:15</t>
  </si>
  <si>
    <t>2:30</t>
  </si>
  <si>
    <t>2:45</t>
  </si>
  <si>
    <t>3:00</t>
  </si>
  <si>
    <t>3:30</t>
  </si>
  <si>
    <t>4:00</t>
  </si>
  <si>
    <t>4:15</t>
  </si>
  <si>
    <t>4:30</t>
  </si>
  <si>
    <t>4:45</t>
  </si>
  <si>
    <t>5:00</t>
  </si>
  <si>
    <t>5:15</t>
  </si>
  <si>
    <t>Wayne</t>
  </si>
  <si>
    <t>Kim</t>
  </si>
  <si>
    <t>Tony</t>
  </si>
  <si>
    <t>Carrie</t>
  </si>
  <si>
    <t>Maria</t>
  </si>
  <si>
    <t>Bart</t>
  </si>
  <si>
    <t>Sherry</t>
  </si>
  <si>
    <t>Tim</t>
  </si>
  <si>
    <t>Joy</t>
  </si>
  <si>
    <t>Lorenzo</t>
  </si>
  <si>
    <t>Brent</t>
  </si>
  <si>
    <t>Ples</t>
  </si>
  <si>
    <t>Roger</t>
  </si>
  <si>
    <t>Todd</t>
  </si>
  <si>
    <t>Sales Rep Robert</t>
  </si>
  <si>
    <t>Ples(Joanie), Maria</t>
  </si>
  <si>
    <t xml:space="preserve">Joy, </t>
  </si>
  <si>
    <t>-</t>
  </si>
  <si>
    <t>VIP</t>
  </si>
  <si>
    <t>POS#1</t>
  </si>
  <si>
    <t>POS#2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</si>
</sst>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0" fontId="4" fillId="8" borderId="6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11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" fontId="5" fillId="8" borderId="7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1" fontId="5" fillId="8" borderId="10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" fontId="0" fillId="12" borderId="5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textRotation="90"/>
    </xf>
    <xf numFmtId="0" fontId="2" fillId="12" borderId="11" xfId="0" applyFont="1" applyFill="1" applyBorder="1" applyAlignment="1">
      <alignment horizontal="center" vertical="center" textRotation="90"/>
    </xf>
    <xf numFmtId="1" fontId="0" fillId="4" borderId="10" xfId="0" applyNumberForma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textRotation="90"/>
    </xf>
    <xf numFmtId="0" fontId="2" fillId="9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textRotation="90"/>
    </xf>
    <xf numFmtId="0" fontId="2" fillId="6" borderId="9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12" borderId="2" xfId="0" applyFont="1" applyFill="1" applyBorder="1" applyAlignment="1">
      <alignment horizontal="center" vertical="center" textRotation="90"/>
    </xf>
    <xf numFmtId="0" fontId="2" fillId="4" borderId="12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1" fontId="9" fillId="4" borderId="14" xfId="0" applyNumberFormat="1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left" vertical="top" wrapText="1"/>
    </xf>
    <xf numFmtId="49" fontId="0" fillId="13" borderId="8" xfId="0" applyNumberFormat="1" applyFill="1" applyBorder="1" applyAlignment="1">
      <alignment horizontal="center" vertical="center"/>
    </xf>
    <xf numFmtId="0" fontId="4" fillId="13" borderId="9" xfId="0" applyFont="1" applyFill="1" applyBorder="1" applyAlignment="1">
      <alignment vertical="center"/>
    </xf>
    <xf numFmtId="0" fontId="0" fillId="13" borderId="11" xfId="0" applyFill="1" applyBorder="1" applyAlignment="1">
      <alignment horizontal="center" vertical="center"/>
    </xf>
    <xf numFmtId="1" fontId="5" fillId="13" borderId="8" xfId="0" applyNumberFormat="1" applyFont="1" applyFill="1" applyBorder="1" applyAlignment="1">
      <alignment horizontal="center" vertical="center"/>
    </xf>
    <xf numFmtId="1" fontId="5" fillId="13" borderId="13" xfId="0" applyNumberFormat="1" applyFont="1" applyFill="1" applyBorder="1" applyAlignment="1">
      <alignment horizontal="center" vertical="center"/>
    </xf>
    <xf numFmtId="1" fontId="0" fillId="13" borderId="8" xfId="0" applyNumberFormat="1" applyFill="1" applyBorder="1" applyAlignment="1">
      <alignment horizontal="center" vertical="center"/>
    </xf>
    <xf numFmtId="1" fontId="0" fillId="13" borderId="13" xfId="0" applyNumberForma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49" fontId="0" fillId="13" borderId="21" xfId="0" applyNumberFormat="1" applyFill="1" applyBorder="1" applyAlignment="1">
      <alignment horizontal="center" vertical="center"/>
    </xf>
    <xf numFmtId="0" fontId="4" fillId="13" borderId="22" xfId="0" applyFont="1" applyFill="1" applyBorder="1" applyAlignment="1">
      <alignment vertical="center"/>
    </xf>
    <xf numFmtId="0" fontId="0" fillId="13" borderId="23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1" fontId="5" fillId="13" borderId="21" xfId="0" applyNumberFormat="1" applyFont="1" applyFill="1" applyBorder="1" applyAlignment="1">
      <alignment horizontal="center" vertical="center"/>
    </xf>
    <xf numFmtId="1" fontId="5" fillId="13" borderId="24" xfId="0" applyNumberFormat="1" applyFont="1" applyFill="1" applyBorder="1" applyAlignment="1">
      <alignment horizontal="center" vertical="center"/>
    </xf>
    <xf numFmtId="1" fontId="0" fillId="13" borderId="21" xfId="0" applyNumberFormat="1" applyFill="1" applyBorder="1" applyAlignment="1">
      <alignment horizontal="center" vertical="center"/>
    </xf>
    <xf numFmtId="1" fontId="0" fillId="13" borderId="24" xfId="0" applyNumberFormat="1" applyFill="1" applyBorder="1" applyAlignment="1">
      <alignment horizontal="center" vertical="center"/>
    </xf>
    <xf numFmtId="0" fontId="2" fillId="13" borderId="21" xfId="0" applyFont="1" applyFill="1" applyBorder="1" applyAlignment="1">
      <alignment horizontal="center" vertical="center"/>
    </xf>
    <xf numFmtId="0" fontId="2" fillId="13" borderId="22" xfId="0" applyFont="1" applyFill="1" applyBorder="1" applyAlignment="1">
      <alignment horizontal="center" vertical="center"/>
    </xf>
    <xf numFmtId="20" fontId="8" fillId="14" borderId="14" xfId="0" applyNumberFormat="1" applyFont="1" applyFill="1" applyBorder="1" applyAlignment="1">
      <alignment horizontal="center"/>
    </xf>
    <xf numFmtId="20" fontId="8" fillId="0" borderId="7" xfId="0" applyNumberFormat="1" applyFont="1" applyBorder="1" applyAlignment="1">
      <alignment horizontal="center"/>
    </xf>
    <xf numFmtId="20" fontId="8" fillId="3" borderId="7" xfId="0" applyNumberFormat="1" applyFont="1" applyFill="1" applyBorder="1" applyAlignment="1">
      <alignment horizontal="center"/>
    </xf>
    <xf numFmtId="20" fontId="8" fillId="8" borderId="7" xfId="0" applyNumberFormat="1" applyFont="1" applyFill="1" applyBorder="1" applyAlignment="1">
      <alignment horizontal="center"/>
    </xf>
    <xf numFmtId="20" fontId="8" fillId="15" borderId="7" xfId="0" applyNumberFormat="1" applyFont="1" applyFill="1" applyBorder="1" applyAlignment="1">
      <alignment horizontal="center"/>
    </xf>
    <xf numFmtId="49" fontId="8" fillId="8" borderId="21" xfId="0" applyNumberFormat="1" applyFont="1" applyFill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4" fillId="14" borderId="6" xfId="0" applyFont="1" applyFill="1" applyBorder="1" applyAlignment="1">
      <alignment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1" fontId="5" fillId="14" borderId="7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20" fontId="8" fillId="3" borderId="26" xfId="0" applyNumberFormat="1" applyFont="1" applyFill="1" applyBorder="1" applyAlignment="1">
      <alignment horizontal="center"/>
    </xf>
    <xf numFmtId="0" fontId="4" fillId="8" borderId="27" xfId="0" applyFont="1" applyFill="1" applyBorder="1" applyAlignment="1">
      <alignment vertical="center"/>
    </xf>
    <xf numFmtId="0" fontId="0" fillId="8" borderId="28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1" fontId="5" fillId="8" borderId="26" xfId="0" applyNumberFormat="1" applyFont="1" applyFill="1" applyBorder="1" applyAlignment="1">
      <alignment horizontal="center" vertical="center"/>
    </xf>
    <xf numFmtId="1" fontId="5" fillId="8" borderId="29" xfId="0" applyNumberFormat="1" applyFont="1" applyFill="1" applyBorder="1" applyAlignment="1">
      <alignment horizontal="center" vertical="center"/>
    </xf>
    <xf numFmtId="1" fontId="0" fillId="4" borderId="26" xfId="0" applyNumberFormat="1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left" vertical="center" wrapText="1"/>
    </xf>
    <xf numFmtId="0" fontId="0" fillId="8" borderId="11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1" fontId="5" fillId="8" borderId="8" xfId="0" applyNumberFormat="1" applyFont="1" applyFill="1" applyBorder="1" applyAlignment="1">
      <alignment horizontal="center" vertical="center"/>
    </xf>
    <xf numFmtId="1" fontId="5" fillId="8" borderId="13" xfId="0" applyNumberFormat="1" applyFon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vertical="center"/>
    </xf>
    <xf numFmtId="0" fontId="0" fillId="15" borderId="5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1" fontId="5" fillId="15" borderId="7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1" fontId="0" fillId="14" borderId="5" xfId="0" applyNumberFormat="1" applyFill="1" applyBorder="1" applyAlignment="1">
      <alignment horizontal="center" vertical="center"/>
    </xf>
    <xf numFmtId="1" fontId="0" fillId="15" borderId="5" xfId="0" applyNumberForma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6" fillId="13" borderId="35" xfId="0" applyFont="1" applyFill="1" applyBorder="1" applyAlignment="1">
      <alignment vertical="center"/>
    </xf>
    <xf numFmtId="0" fontId="6" fillId="13" borderId="19" xfId="0" applyFont="1" applyFill="1" applyBorder="1" applyAlignment="1">
      <alignment vertical="center"/>
    </xf>
    <xf numFmtId="0" fontId="6" fillId="8" borderId="30" xfId="0" applyFont="1" applyFill="1" applyBorder="1" applyAlignment="1">
      <alignment vertical="center" wrapText="1"/>
    </xf>
    <xf numFmtId="0" fontId="6" fillId="8" borderId="37" xfId="0" applyFont="1" applyFill="1" applyBorder="1" applyAlignment="1">
      <alignment vertical="center" wrapText="1"/>
    </xf>
    <xf numFmtId="0" fontId="6" fillId="14" borderId="18" xfId="0" applyFont="1" applyFill="1" applyBorder="1" applyAlignment="1">
      <alignment vertical="center" wrapText="1"/>
    </xf>
    <xf numFmtId="0" fontId="6" fillId="14" borderId="33" xfId="0" applyFont="1" applyFill="1" applyBorder="1" applyAlignment="1">
      <alignment vertical="center" wrapText="1"/>
    </xf>
    <xf numFmtId="0" fontId="6" fillId="8" borderId="18" xfId="0" applyFont="1" applyFill="1" applyBorder="1" applyAlignment="1">
      <alignment vertical="center" wrapText="1"/>
    </xf>
    <xf numFmtId="0" fontId="6" fillId="8" borderId="33" xfId="0" applyFont="1" applyFill="1" applyBorder="1" applyAlignment="1">
      <alignment vertical="center" wrapText="1"/>
    </xf>
    <xf numFmtId="0" fontId="6" fillId="8" borderId="18" xfId="0" applyFont="1" applyFill="1" applyBorder="1" applyAlignment="1">
      <alignment vertical="center"/>
    </xf>
    <xf numFmtId="0" fontId="6" fillId="8" borderId="33" xfId="0" applyFont="1" applyFill="1" applyBorder="1" applyAlignment="1">
      <alignment vertical="center"/>
    </xf>
    <xf numFmtId="0" fontId="6" fillId="15" borderId="18" xfId="0" applyFont="1" applyFill="1" applyBorder="1" applyAlignment="1">
      <alignment vertical="center" wrapText="1"/>
    </xf>
    <xf numFmtId="0" fontId="6" fillId="15" borderId="33" xfId="0" applyFont="1" applyFill="1" applyBorder="1" applyAlignment="1">
      <alignment vertical="center" wrapText="1"/>
    </xf>
    <xf numFmtId="0" fontId="6" fillId="8" borderId="19" xfId="0" applyFont="1" applyFill="1" applyBorder="1" applyAlignment="1">
      <alignment vertical="center" wrapText="1"/>
    </xf>
    <xf numFmtId="0" fontId="6" fillId="8" borderId="35" xfId="0" applyFont="1" applyFill="1" applyBorder="1" applyAlignment="1">
      <alignment vertical="center" wrapText="1"/>
    </xf>
    <xf numFmtId="0" fontId="6" fillId="13" borderId="38" xfId="0" applyFont="1" applyFill="1" applyBorder="1" applyAlignment="1">
      <alignment vertical="center"/>
    </xf>
    <xf numFmtId="0" fontId="6" fillId="13" borderId="39" xfId="0" applyFont="1" applyFill="1" applyBorder="1" applyAlignment="1">
      <alignment vertical="center"/>
    </xf>
    <xf numFmtId="0" fontId="6" fillId="8" borderId="40" xfId="0" applyFont="1" applyFill="1" applyBorder="1" applyAlignment="1">
      <alignment horizontal="left" vertical="top" wrapText="1"/>
    </xf>
    <xf numFmtId="0" fontId="6" fillId="8" borderId="41" xfId="0" applyFont="1" applyFill="1" applyBorder="1" applyAlignment="1">
      <alignment horizontal="left" vertical="top" wrapText="1"/>
    </xf>
    <xf numFmtId="0" fontId="6" fillId="8" borderId="31" xfId="0" applyFont="1" applyFill="1" applyBorder="1" applyAlignment="1">
      <alignment horizontal="left" vertical="top" wrapText="1"/>
    </xf>
    <xf numFmtId="0" fontId="11" fillId="7" borderId="4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vertical="center" textRotation="90"/>
    </xf>
    <xf numFmtId="0" fontId="12" fillId="13" borderId="44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0" fontId="12" fillId="13" borderId="34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 textRotation="90"/>
    </xf>
    <xf numFmtId="0" fontId="9" fillId="11" borderId="25" xfId="0" applyFont="1" applyFill="1" applyBorder="1" applyAlignment="1">
      <alignment horizontal="center" vertical="center"/>
    </xf>
    <xf numFmtId="0" fontId="2" fillId="11" borderId="19" xfId="0" applyFont="1" applyFill="1" applyBorder="1" applyAlignment="1">
      <alignment horizontal="center" vertical="center" textRotation="90"/>
    </xf>
    <xf numFmtId="0" fontId="7" fillId="13" borderId="21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15" borderId="0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/>
    </xf>
    <xf numFmtId="0" fontId="0" fillId="14" borderId="0" xfId="0" applyFill="1" applyBorder="1" applyAlignment="1">
      <alignment horizontal="center" vertical="center"/>
    </xf>
    <xf numFmtId="0" fontId="0" fillId="15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zoomScale="80" zoomScaleNormal="80" workbookViewId="0">
      <selection activeCell="X10" sqref="X10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9.42578125" style="13" customWidth="1"/>
    <col min="4" max="4" width="8.7109375" style="13" customWidth="1"/>
    <col min="5" max="5" width="4.42578125" style="13" bestFit="1" customWidth="1"/>
    <col min="6" max="7" width="4.140625" style="13" bestFit="1" customWidth="1"/>
    <col min="8" max="8" width="4.42578125" style="13" bestFit="1" customWidth="1"/>
    <col min="9" max="9" width="7.5703125" style="14" customWidth="1"/>
    <col min="10" max="10" width="7.5703125" style="15" customWidth="1"/>
    <col min="11" max="11" width="3.7109375" style="9" bestFit="1" customWidth="1"/>
    <col min="12" max="12" width="3.85546875" style="13" bestFit="1" customWidth="1"/>
    <col min="13" max="13" width="3.85546875" style="13" customWidth="1"/>
    <col min="14" max="16" width="3.7109375" style="13" bestFit="1" customWidth="1"/>
    <col min="20" max="20" width="69.28515625" style="16" customWidth="1"/>
    <col min="21" max="21" width="7.140625" customWidth="1"/>
    <col min="22" max="23" width="4.5703125" bestFit="1" customWidth="1"/>
  </cols>
  <sheetData>
    <row r="1" spans="1:23" s="6" customFormat="1" ht="66.75" x14ac:dyDescent="0.25">
      <c r="A1"/>
      <c r="B1" s="1"/>
      <c r="C1" s="5" t="s">
        <v>4</v>
      </c>
      <c r="D1" s="20" t="s">
        <v>5</v>
      </c>
      <c r="E1" s="33" t="s">
        <v>6</v>
      </c>
      <c r="F1" s="34" t="s">
        <v>7</v>
      </c>
      <c r="G1" s="34" t="s">
        <v>7</v>
      </c>
      <c r="H1" s="35" t="s">
        <v>8</v>
      </c>
      <c r="I1" s="36" t="s">
        <v>9</v>
      </c>
      <c r="J1" s="37" t="s">
        <v>10</v>
      </c>
      <c r="K1" s="131" t="s">
        <v>11</v>
      </c>
      <c r="L1" s="2" t="s">
        <v>0</v>
      </c>
      <c r="M1" s="3" t="s">
        <v>1</v>
      </c>
      <c r="N1" s="3" t="s">
        <v>2</v>
      </c>
      <c r="O1" s="3" t="s">
        <v>18</v>
      </c>
      <c r="P1" s="4" t="s">
        <v>19</v>
      </c>
      <c r="Q1" s="108" t="s">
        <v>12</v>
      </c>
      <c r="R1" s="108"/>
      <c r="S1" s="108"/>
      <c r="T1" s="109"/>
      <c r="U1" s="6" t="s">
        <v>51</v>
      </c>
      <c r="V1" s="6" t="s">
        <v>52</v>
      </c>
      <c r="W1" s="6" t="s">
        <v>53</v>
      </c>
    </row>
    <row r="2" spans="1:23" ht="7.5" customHeight="1" thickBot="1" x14ac:dyDescent="0.3">
      <c r="A2" s="53"/>
      <c r="B2" s="54"/>
      <c r="C2" s="57"/>
      <c r="D2" s="58"/>
      <c r="E2" s="59">
        <v>0</v>
      </c>
      <c r="F2" s="55"/>
      <c r="G2" s="55"/>
      <c r="H2" s="60">
        <v>0</v>
      </c>
      <c r="I2" s="61"/>
      <c r="J2" s="62"/>
      <c r="K2" s="132">
        <f>I2-SUM(L2:P2,J2)</f>
        <v>0</v>
      </c>
      <c r="L2" s="140"/>
      <c r="M2" s="55"/>
      <c r="N2" s="55"/>
      <c r="O2" s="55"/>
      <c r="P2" s="56"/>
      <c r="Q2" s="110"/>
      <c r="R2" s="110"/>
      <c r="S2" s="110"/>
      <c r="T2" s="111"/>
      <c r="U2" s="56"/>
      <c r="V2" s="56"/>
      <c r="W2" s="56"/>
    </row>
    <row r="3" spans="1:23" ht="26.25" customHeight="1" x14ac:dyDescent="0.25">
      <c r="A3" s="78">
        <v>0.41666666666666669</v>
      </c>
      <c r="B3" s="79" t="s">
        <v>33</v>
      </c>
      <c r="C3" s="82"/>
      <c r="D3" s="83"/>
      <c r="E3" s="84">
        <f>IF(ISBLANK(C3),0,(D3-C3+1))</f>
        <v>0</v>
      </c>
      <c r="F3" s="85"/>
      <c r="G3" s="85"/>
      <c r="H3" s="86">
        <f t="shared" ref="H3:H8" si="0">E3-F3</f>
        <v>0</v>
      </c>
      <c r="I3" s="87"/>
      <c r="J3" s="88"/>
      <c r="K3" s="133">
        <f>I3-SUM(L3:P3,J3)</f>
        <v>0</v>
      </c>
      <c r="L3" s="141"/>
      <c r="M3" s="80"/>
      <c r="N3" s="80"/>
      <c r="O3" s="80"/>
      <c r="P3" s="81"/>
      <c r="Q3" s="113"/>
      <c r="R3" s="113"/>
      <c r="S3" s="113"/>
      <c r="T3" s="112"/>
      <c r="U3" s="151" t="s">
        <v>50</v>
      </c>
    </row>
    <row r="4" spans="1:23" ht="26.25" customHeight="1" x14ac:dyDescent="0.25">
      <c r="A4" s="63">
        <v>0.41666666666666669</v>
      </c>
      <c r="B4" s="71" t="s">
        <v>49</v>
      </c>
      <c r="C4" s="74"/>
      <c r="D4" s="75"/>
      <c r="E4" s="24">
        <f t="shared" ref="E4:E20" si="1">IF(ISBLANK(C4),0,(D4-C4+1))</f>
        <v>0</v>
      </c>
      <c r="F4" s="106">
        <f>E4</f>
        <v>0</v>
      </c>
      <c r="G4" s="72" t="s">
        <v>50</v>
      </c>
      <c r="H4" s="27">
        <f t="shared" si="0"/>
        <v>0</v>
      </c>
      <c r="I4" s="76" t="s">
        <v>50</v>
      </c>
      <c r="J4" s="77" t="s">
        <v>50</v>
      </c>
      <c r="K4" s="134" t="s">
        <v>50</v>
      </c>
      <c r="L4" s="142" t="s">
        <v>50</v>
      </c>
      <c r="M4" s="72" t="s">
        <v>50</v>
      </c>
      <c r="N4" s="72" t="s">
        <v>50</v>
      </c>
      <c r="O4" s="72" t="s">
        <v>50</v>
      </c>
      <c r="P4" s="73" t="s">
        <v>50</v>
      </c>
      <c r="Q4" s="115"/>
      <c r="R4" s="115"/>
      <c r="S4" s="115"/>
      <c r="T4" s="114"/>
      <c r="U4" s="153"/>
      <c r="V4" s="154" t="s">
        <v>50</v>
      </c>
      <c r="W4" s="154" t="s">
        <v>50</v>
      </c>
    </row>
    <row r="5" spans="1:23" ht="26.25" customHeight="1" x14ac:dyDescent="0.25">
      <c r="A5" s="64">
        <v>0.42708333333333331</v>
      </c>
      <c r="B5" s="7" t="s">
        <v>34</v>
      </c>
      <c r="C5" s="19"/>
      <c r="D5" s="21"/>
      <c r="E5" s="24">
        <f t="shared" si="1"/>
        <v>0</v>
      </c>
      <c r="F5" s="23"/>
      <c r="G5" s="23"/>
      <c r="H5" s="27">
        <f t="shared" si="0"/>
        <v>0</v>
      </c>
      <c r="I5" s="29"/>
      <c r="J5" s="30"/>
      <c r="K5" s="134">
        <f>I5-SUM(L5:P5,J5)</f>
        <v>0</v>
      </c>
      <c r="L5" s="143"/>
      <c r="M5" s="17"/>
      <c r="N5" s="17"/>
      <c r="O5" s="17"/>
      <c r="P5" s="18"/>
      <c r="Q5" s="117"/>
      <c r="R5" s="117"/>
      <c r="S5" s="117"/>
      <c r="T5" s="116"/>
      <c r="U5" s="151" t="s">
        <v>50</v>
      </c>
    </row>
    <row r="6" spans="1:23" ht="26.25" customHeight="1" x14ac:dyDescent="0.25">
      <c r="A6" s="65">
        <v>0.4375</v>
      </c>
      <c r="B6" s="7" t="s">
        <v>35</v>
      </c>
      <c r="C6" s="19"/>
      <c r="D6" s="21"/>
      <c r="E6" s="24">
        <f t="shared" si="1"/>
        <v>0</v>
      </c>
      <c r="F6" s="22"/>
      <c r="G6" s="22"/>
      <c r="H6" s="27">
        <f t="shared" si="0"/>
        <v>0</v>
      </c>
      <c r="I6" s="29"/>
      <c r="J6" s="30"/>
      <c r="K6" s="134">
        <f>I6-SUM(L6:P6,J6)</f>
        <v>0</v>
      </c>
      <c r="L6" s="144"/>
      <c r="M6" s="17"/>
      <c r="N6" s="17"/>
      <c r="O6" s="17"/>
      <c r="P6" s="18"/>
      <c r="Q6" s="119"/>
      <c r="R6" s="119"/>
      <c r="S6" s="119"/>
      <c r="T6" s="118"/>
      <c r="U6" s="151" t="s">
        <v>50</v>
      </c>
    </row>
    <row r="7" spans="1:23" ht="26.25" customHeight="1" x14ac:dyDescent="0.25">
      <c r="A7" s="64">
        <v>0.44791666666666669</v>
      </c>
      <c r="B7" s="7" t="s">
        <v>36</v>
      </c>
      <c r="C7" s="19"/>
      <c r="D7" s="21"/>
      <c r="E7" s="24">
        <f t="shared" si="1"/>
        <v>0</v>
      </c>
      <c r="F7" s="23"/>
      <c r="G7" s="23"/>
      <c r="H7" s="27">
        <f t="shared" si="0"/>
        <v>0</v>
      </c>
      <c r="I7" s="29"/>
      <c r="J7" s="30"/>
      <c r="K7" s="134">
        <f>I7-SUM(L7:P7,J7)</f>
        <v>0</v>
      </c>
      <c r="L7" s="143"/>
      <c r="M7" s="17"/>
      <c r="N7" s="17"/>
      <c r="O7" s="17"/>
      <c r="P7" s="18"/>
      <c r="Q7" s="117"/>
      <c r="R7" s="117"/>
      <c r="S7" s="117"/>
      <c r="T7" s="116"/>
      <c r="U7" s="151" t="s">
        <v>50</v>
      </c>
    </row>
    <row r="8" spans="1:23" ht="26.25" customHeight="1" x14ac:dyDescent="0.25">
      <c r="A8" s="66">
        <v>0.45833333333333331</v>
      </c>
      <c r="B8" s="7" t="s">
        <v>37</v>
      </c>
      <c r="C8" s="19"/>
      <c r="D8" s="21"/>
      <c r="E8" s="24">
        <f t="shared" si="1"/>
        <v>0</v>
      </c>
      <c r="F8" s="22"/>
      <c r="G8" s="22"/>
      <c r="H8" s="27">
        <f t="shared" si="0"/>
        <v>0</v>
      </c>
      <c r="I8" s="29"/>
      <c r="J8" s="30"/>
      <c r="K8" s="134">
        <f>I8-SUM(L8:P8,J8)</f>
        <v>0</v>
      </c>
      <c r="L8" s="144"/>
      <c r="M8" s="17"/>
      <c r="N8" s="17"/>
      <c r="O8" s="17"/>
      <c r="P8" s="18"/>
      <c r="Q8" s="119"/>
      <c r="R8" s="119"/>
      <c r="S8" s="119"/>
      <c r="T8" s="118"/>
      <c r="U8" s="151" t="s">
        <v>50</v>
      </c>
    </row>
    <row r="9" spans="1:23" ht="26.25" customHeight="1" x14ac:dyDescent="0.25">
      <c r="A9" s="63">
        <v>0.45833333333333331</v>
      </c>
      <c r="B9" s="71" t="s">
        <v>38</v>
      </c>
      <c r="C9" s="74"/>
      <c r="D9" s="75"/>
      <c r="E9" s="24">
        <f t="shared" si="1"/>
        <v>0</v>
      </c>
      <c r="F9" s="106">
        <f>E9</f>
        <v>0</v>
      </c>
      <c r="G9" s="72" t="s">
        <v>50</v>
      </c>
      <c r="H9" s="27">
        <f t="shared" ref="H9:H10" si="2">E9-F9</f>
        <v>0</v>
      </c>
      <c r="I9" s="76" t="s">
        <v>50</v>
      </c>
      <c r="J9" s="77" t="s">
        <v>50</v>
      </c>
      <c r="K9" s="134" t="s">
        <v>50</v>
      </c>
      <c r="L9" s="142" t="s">
        <v>50</v>
      </c>
      <c r="M9" s="72" t="s">
        <v>50</v>
      </c>
      <c r="N9" s="72" t="s">
        <v>50</v>
      </c>
      <c r="O9" s="72" t="s">
        <v>50</v>
      </c>
      <c r="P9" s="73" t="s">
        <v>50</v>
      </c>
      <c r="Q9" s="115"/>
      <c r="R9" s="115"/>
      <c r="S9" s="115"/>
      <c r="T9" s="114"/>
      <c r="U9" s="153"/>
      <c r="V9" s="154" t="s">
        <v>50</v>
      </c>
      <c r="W9" s="154" t="s">
        <v>50</v>
      </c>
    </row>
    <row r="10" spans="1:23" ht="26.25" customHeight="1" x14ac:dyDescent="0.25">
      <c r="A10" s="67">
        <v>0.45833333333333331</v>
      </c>
      <c r="B10" s="99"/>
      <c r="C10" s="102"/>
      <c r="D10" s="103"/>
      <c r="E10" s="24">
        <f t="shared" si="1"/>
        <v>0</v>
      </c>
      <c r="F10" s="107">
        <f>E10</f>
        <v>0</v>
      </c>
      <c r="G10" s="100" t="s">
        <v>50</v>
      </c>
      <c r="H10" s="27">
        <f t="shared" si="2"/>
        <v>0</v>
      </c>
      <c r="I10" s="104" t="s">
        <v>50</v>
      </c>
      <c r="J10" s="105" t="s">
        <v>50</v>
      </c>
      <c r="K10" s="134" t="s">
        <v>50</v>
      </c>
      <c r="L10" s="145" t="s">
        <v>50</v>
      </c>
      <c r="M10" s="100" t="s">
        <v>50</v>
      </c>
      <c r="N10" s="100" t="s">
        <v>50</v>
      </c>
      <c r="O10" s="100" t="s">
        <v>50</v>
      </c>
      <c r="P10" s="101" t="s">
        <v>50</v>
      </c>
      <c r="Q10" s="121"/>
      <c r="R10" s="121"/>
      <c r="S10" s="121"/>
      <c r="T10" s="120"/>
      <c r="U10" s="152" t="s">
        <v>50</v>
      </c>
      <c r="V10" s="155" t="s">
        <v>50</v>
      </c>
      <c r="W10" s="155" t="s">
        <v>50</v>
      </c>
    </row>
    <row r="11" spans="1:23" ht="26.25" customHeight="1" x14ac:dyDescent="0.25">
      <c r="A11" s="65">
        <v>0.47916666666666669</v>
      </c>
      <c r="B11" s="8" t="s">
        <v>39</v>
      </c>
      <c r="C11" s="19"/>
      <c r="D11" s="21"/>
      <c r="E11" s="24">
        <f t="shared" si="1"/>
        <v>0</v>
      </c>
      <c r="F11" s="22"/>
      <c r="G11" s="22"/>
      <c r="H11" s="27">
        <f t="shared" ref="H11:H13" si="3">E11-F11</f>
        <v>0</v>
      </c>
      <c r="I11" s="29"/>
      <c r="J11" s="30"/>
      <c r="K11" s="134">
        <f>I11-SUM(L11:P11,J11)</f>
        <v>0</v>
      </c>
      <c r="L11" s="144"/>
      <c r="M11" s="17"/>
      <c r="N11" s="17"/>
      <c r="O11" s="17"/>
      <c r="P11" s="18"/>
      <c r="Q11" s="117"/>
      <c r="R11" s="117"/>
      <c r="S11" s="117"/>
      <c r="T11" s="116"/>
      <c r="U11" s="151" t="s">
        <v>50</v>
      </c>
    </row>
    <row r="12" spans="1:23" ht="26.25" customHeight="1" x14ac:dyDescent="0.25">
      <c r="A12" s="66">
        <v>0.5</v>
      </c>
      <c r="B12" s="7" t="s">
        <v>40</v>
      </c>
      <c r="C12" s="19"/>
      <c r="D12" s="21"/>
      <c r="E12" s="24">
        <f t="shared" si="1"/>
        <v>0</v>
      </c>
      <c r="F12" s="23"/>
      <c r="G12" s="23"/>
      <c r="H12" s="27">
        <f t="shared" si="3"/>
        <v>0</v>
      </c>
      <c r="I12" s="29"/>
      <c r="J12" s="30"/>
      <c r="K12" s="134">
        <f>I12-SUM(L12:P12,J12)</f>
        <v>0</v>
      </c>
      <c r="L12" s="143"/>
      <c r="M12" s="17"/>
      <c r="N12" s="17"/>
      <c r="O12" s="17"/>
      <c r="P12" s="18"/>
      <c r="Q12" s="117"/>
      <c r="R12" s="117"/>
      <c r="S12" s="117"/>
      <c r="T12" s="116"/>
      <c r="U12" s="151" t="s">
        <v>50</v>
      </c>
    </row>
    <row r="13" spans="1:23" ht="26.25" customHeight="1" x14ac:dyDescent="0.25">
      <c r="A13" s="65">
        <v>0.52083333333333337</v>
      </c>
      <c r="B13" s="7" t="s">
        <v>34</v>
      </c>
      <c r="C13" s="19"/>
      <c r="D13" s="21"/>
      <c r="E13" s="24">
        <f t="shared" si="1"/>
        <v>0</v>
      </c>
      <c r="F13" s="22"/>
      <c r="G13" s="22"/>
      <c r="H13" s="27">
        <f t="shared" si="3"/>
        <v>0</v>
      </c>
      <c r="I13" s="29"/>
      <c r="J13" s="30"/>
      <c r="K13" s="134">
        <f>I13-SUM(L13:P13,J13)</f>
        <v>0</v>
      </c>
      <c r="L13" s="144"/>
      <c r="M13" s="17"/>
      <c r="N13" s="17"/>
      <c r="O13" s="17"/>
      <c r="P13" s="18"/>
      <c r="Q13" s="119"/>
      <c r="R13" s="119"/>
      <c r="S13" s="119"/>
      <c r="T13" s="118"/>
      <c r="U13" s="151" t="s">
        <v>50</v>
      </c>
    </row>
    <row r="14" spans="1:23" ht="26.25" customHeight="1" x14ac:dyDescent="0.25">
      <c r="A14" s="64">
        <v>0.53125</v>
      </c>
      <c r="B14" s="7" t="s">
        <v>36</v>
      </c>
      <c r="C14" s="19"/>
      <c r="D14" s="21"/>
      <c r="E14" s="24">
        <f t="shared" si="1"/>
        <v>0</v>
      </c>
      <c r="F14" s="22"/>
      <c r="G14" s="22"/>
      <c r="H14" s="27">
        <f>E14-F14</f>
        <v>0</v>
      </c>
      <c r="I14" s="29"/>
      <c r="J14" s="30"/>
      <c r="K14" s="134">
        <f>I14-SUM(L14:P14,J14)</f>
        <v>0</v>
      </c>
      <c r="L14" s="146"/>
      <c r="M14" s="17"/>
      <c r="N14" s="17"/>
      <c r="O14" s="17"/>
      <c r="P14" s="18"/>
      <c r="Q14" s="117"/>
      <c r="R14" s="117"/>
      <c r="S14" s="117"/>
      <c r="T14" s="116"/>
      <c r="U14" s="151" t="s">
        <v>50</v>
      </c>
    </row>
    <row r="15" spans="1:23" ht="26.25" customHeight="1" x14ac:dyDescent="0.25">
      <c r="A15" s="66">
        <v>4.1666666666666664E-2</v>
      </c>
      <c r="B15" s="7" t="s">
        <v>33</v>
      </c>
      <c r="C15" s="19"/>
      <c r="D15" s="21"/>
      <c r="E15" s="24">
        <f t="shared" si="1"/>
        <v>0</v>
      </c>
      <c r="F15" s="22"/>
      <c r="G15" s="22"/>
      <c r="H15" s="27">
        <f t="shared" ref="H15:H21" si="4">E15-F15</f>
        <v>0</v>
      </c>
      <c r="I15" s="29"/>
      <c r="J15" s="30"/>
      <c r="K15" s="134">
        <f>I15-SUM(L15:P15,J15)</f>
        <v>0</v>
      </c>
      <c r="L15" s="144"/>
      <c r="M15" s="17"/>
      <c r="N15" s="17"/>
      <c r="O15" s="17"/>
      <c r="P15" s="18"/>
      <c r="Q15" s="117"/>
      <c r="R15" s="117"/>
      <c r="S15" s="117"/>
      <c r="T15" s="116"/>
      <c r="U15" s="151" t="s">
        <v>50</v>
      </c>
    </row>
    <row r="16" spans="1:23" ht="26.25" customHeight="1" x14ac:dyDescent="0.25">
      <c r="A16" s="63">
        <v>4.1666666666666664E-2</v>
      </c>
      <c r="B16" s="71" t="s">
        <v>41</v>
      </c>
      <c r="C16" s="74"/>
      <c r="D16" s="75"/>
      <c r="E16" s="24">
        <f t="shared" si="1"/>
        <v>0</v>
      </c>
      <c r="F16" s="106">
        <f>E16</f>
        <v>0</v>
      </c>
      <c r="G16" s="72" t="s">
        <v>50</v>
      </c>
      <c r="H16" s="27">
        <f t="shared" si="4"/>
        <v>0</v>
      </c>
      <c r="I16" s="76" t="s">
        <v>50</v>
      </c>
      <c r="J16" s="77" t="s">
        <v>50</v>
      </c>
      <c r="K16" s="134" t="s">
        <v>50</v>
      </c>
      <c r="L16" s="142" t="s">
        <v>50</v>
      </c>
      <c r="M16" s="72" t="s">
        <v>50</v>
      </c>
      <c r="N16" s="72" t="s">
        <v>50</v>
      </c>
      <c r="O16" s="72" t="s">
        <v>50</v>
      </c>
      <c r="P16" s="73" t="s">
        <v>50</v>
      </c>
      <c r="Q16" s="115"/>
      <c r="R16" s="115"/>
      <c r="S16" s="115"/>
      <c r="T16" s="114"/>
      <c r="U16" s="153"/>
      <c r="V16" s="154" t="s">
        <v>50</v>
      </c>
      <c r="W16" s="154" t="s">
        <v>50</v>
      </c>
    </row>
    <row r="17" spans="1:23" ht="26.25" customHeight="1" x14ac:dyDescent="0.25">
      <c r="A17" s="65" t="s">
        <v>20</v>
      </c>
      <c r="B17" s="8" t="s">
        <v>38</v>
      </c>
      <c r="C17" s="19"/>
      <c r="D17" s="21"/>
      <c r="E17" s="24">
        <f t="shared" si="1"/>
        <v>0</v>
      </c>
      <c r="F17" s="22"/>
      <c r="G17" s="22"/>
      <c r="H17" s="27">
        <f t="shared" si="4"/>
        <v>0</v>
      </c>
      <c r="I17" s="29"/>
      <c r="J17" s="30"/>
      <c r="K17" s="134">
        <f>I17-SUM(L17:P17,J17)</f>
        <v>0</v>
      </c>
      <c r="L17" s="144"/>
      <c r="M17" s="17"/>
      <c r="N17" s="17"/>
      <c r="O17" s="17"/>
      <c r="P17" s="18"/>
      <c r="Q17" s="117"/>
      <c r="R17" s="117"/>
      <c r="S17" s="117"/>
      <c r="T17" s="116"/>
      <c r="U17" s="151" t="s">
        <v>50</v>
      </c>
    </row>
    <row r="18" spans="1:23" ht="26.25" customHeight="1" x14ac:dyDescent="0.25">
      <c r="A18" s="63" t="s">
        <v>20</v>
      </c>
      <c r="B18" s="71" t="s">
        <v>42</v>
      </c>
      <c r="C18" s="74"/>
      <c r="D18" s="75"/>
      <c r="E18" s="24">
        <f t="shared" si="1"/>
        <v>0</v>
      </c>
      <c r="F18" s="106">
        <f>E18</f>
        <v>0</v>
      </c>
      <c r="G18" s="72" t="s">
        <v>50</v>
      </c>
      <c r="H18" s="27">
        <f t="shared" si="4"/>
        <v>0</v>
      </c>
      <c r="I18" s="76" t="s">
        <v>50</v>
      </c>
      <c r="J18" s="77" t="s">
        <v>50</v>
      </c>
      <c r="K18" s="134" t="s">
        <v>50</v>
      </c>
      <c r="L18" s="142" t="s">
        <v>50</v>
      </c>
      <c r="M18" s="72" t="s">
        <v>50</v>
      </c>
      <c r="N18" s="72" t="s">
        <v>50</v>
      </c>
      <c r="O18" s="72" t="s">
        <v>50</v>
      </c>
      <c r="P18" s="73" t="s">
        <v>50</v>
      </c>
      <c r="Q18" s="115"/>
      <c r="R18" s="115"/>
      <c r="S18" s="115"/>
      <c r="T18" s="114"/>
      <c r="U18" s="153"/>
      <c r="V18" s="154" t="s">
        <v>50</v>
      </c>
      <c r="W18" s="154" t="s">
        <v>50</v>
      </c>
    </row>
    <row r="19" spans="1:23" ht="26.25" customHeight="1" x14ac:dyDescent="0.25">
      <c r="A19" s="68" t="s">
        <v>21</v>
      </c>
      <c r="B19" s="8" t="s">
        <v>37</v>
      </c>
      <c r="C19" s="19"/>
      <c r="D19" s="21"/>
      <c r="E19" s="24">
        <f t="shared" si="1"/>
        <v>0</v>
      </c>
      <c r="F19" s="22"/>
      <c r="G19" s="22"/>
      <c r="H19" s="27">
        <f t="shared" si="4"/>
        <v>0</v>
      </c>
      <c r="I19" s="29"/>
      <c r="J19" s="30"/>
      <c r="K19" s="134">
        <f>I19-SUM(L19:P19,J19)</f>
        <v>0</v>
      </c>
      <c r="L19" s="146"/>
      <c r="M19" s="17"/>
      <c r="N19" s="17"/>
      <c r="O19" s="17"/>
      <c r="P19" s="18"/>
      <c r="Q19" s="117"/>
      <c r="R19" s="117"/>
      <c r="S19" s="117"/>
      <c r="T19" s="116"/>
      <c r="U19" s="151" t="s">
        <v>50</v>
      </c>
    </row>
    <row r="20" spans="1:23" ht="26.25" customHeight="1" x14ac:dyDescent="0.25">
      <c r="A20" s="69" t="s">
        <v>22</v>
      </c>
      <c r="B20" s="8" t="s">
        <v>43</v>
      </c>
      <c r="C20" s="19"/>
      <c r="D20" s="21"/>
      <c r="E20" s="24">
        <f t="shared" si="1"/>
        <v>0</v>
      </c>
      <c r="F20" s="23"/>
      <c r="G20" s="23"/>
      <c r="H20" s="27">
        <f t="shared" si="4"/>
        <v>0</v>
      </c>
      <c r="I20" s="29"/>
      <c r="J20" s="30"/>
      <c r="K20" s="134">
        <f>I20-SUM(L20:P20,J20)</f>
        <v>0</v>
      </c>
      <c r="L20" s="143"/>
      <c r="M20" s="17"/>
      <c r="N20" s="17"/>
      <c r="O20" s="17"/>
      <c r="P20" s="18"/>
      <c r="Q20" s="117"/>
      <c r="R20" s="117"/>
      <c r="S20" s="117"/>
      <c r="T20" s="116"/>
      <c r="U20" s="151" t="s">
        <v>50</v>
      </c>
    </row>
    <row r="21" spans="1:23" ht="26.25" customHeight="1" x14ac:dyDescent="0.25">
      <c r="A21" s="63" t="s">
        <v>22</v>
      </c>
      <c r="B21" s="71" t="s">
        <v>39</v>
      </c>
      <c r="C21" s="74"/>
      <c r="D21" s="75"/>
      <c r="E21" s="24">
        <f>IF(ISBLANK(C21),0,(D21-C21+1))</f>
        <v>0</v>
      </c>
      <c r="F21" s="106">
        <f>E21</f>
        <v>0</v>
      </c>
      <c r="G21" s="72" t="s">
        <v>50</v>
      </c>
      <c r="H21" s="27">
        <f t="shared" si="4"/>
        <v>0</v>
      </c>
      <c r="I21" s="76" t="s">
        <v>50</v>
      </c>
      <c r="J21" s="77" t="s">
        <v>50</v>
      </c>
      <c r="K21" s="134" t="s">
        <v>50</v>
      </c>
      <c r="L21" s="142" t="s">
        <v>50</v>
      </c>
      <c r="M21" s="72" t="s">
        <v>50</v>
      </c>
      <c r="N21" s="72" t="s">
        <v>50</v>
      </c>
      <c r="O21" s="72" t="s">
        <v>50</v>
      </c>
      <c r="P21" s="73" t="s">
        <v>50</v>
      </c>
      <c r="Q21" s="115"/>
      <c r="R21" s="115"/>
      <c r="S21" s="115"/>
      <c r="T21" s="114"/>
      <c r="U21" s="153"/>
      <c r="V21" s="154" t="s">
        <v>50</v>
      </c>
      <c r="W21" s="154" t="s">
        <v>50</v>
      </c>
    </row>
    <row r="22" spans="1:23" ht="26.25" customHeight="1" x14ac:dyDescent="0.25">
      <c r="A22" s="68" t="s">
        <v>23</v>
      </c>
      <c r="B22" s="7" t="s">
        <v>44</v>
      </c>
      <c r="C22" s="19"/>
      <c r="D22" s="21"/>
      <c r="E22" s="24">
        <f t="shared" ref="E22:E34" si="5">IF(ISBLANK(C22),0,(D22-C22+1))</f>
        <v>0</v>
      </c>
      <c r="F22" s="22"/>
      <c r="G22" s="22"/>
      <c r="H22" s="27">
        <f t="shared" ref="H22:H36" si="6">E22-F22</f>
        <v>0</v>
      </c>
      <c r="I22" s="29"/>
      <c r="J22" s="30"/>
      <c r="K22" s="134">
        <f>I22-SUM(L22:P22,J22)</f>
        <v>0</v>
      </c>
      <c r="L22" s="144"/>
      <c r="M22" s="17"/>
      <c r="N22" s="17"/>
      <c r="O22" s="17"/>
      <c r="P22" s="18"/>
      <c r="Q22" s="117"/>
      <c r="R22" s="117"/>
      <c r="S22" s="117"/>
      <c r="T22" s="116"/>
      <c r="U22" s="151" t="s">
        <v>50</v>
      </c>
    </row>
    <row r="23" spans="1:23" ht="26.25" customHeight="1" x14ac:dyDescent="0.25">
      <c r="A23" s="68" t="s">
        <v>24</v>
      </c>
      <c r="B23" s="7" t="s">
        <v>45</v>
      </c>
      <c r="C23" s="19"/>
      <c r="D23" s="21"/>
      <c r="E23" s="24">
        <f t="shared" si="5"/>
        <v>0</v>
      </c>
      <c r="F23" s="23"/>
      <c r="G23" s="23"/>
      <c r="H23" s="27">
        <f t="shared" si="6"/>
        <v>0</v>
      </c>
      <c r="I23" s="29"/>
      <c r="J23" s="30"/>
      <c r="K23" s="134">
        <f>I23-SUM(L23:P23,J23)</f>
        <v>0</v>
      </c>
      <c r="L23" s="143"/>
      <c r="M23" s="17"/>
      <c r="N23" s="17"/>
      <c r="O23" s="17"/>
      <c r="P23" s="18"/>
      <c r="Q23" s="117"/>
      <c r="R23" s="117"/>
      <c r="S23" s="117"/>
      <c r="T23" s="116"/>
      <c r="U23" s="151" t="s">
        <v>50</v>
      </c>
    </row>
    <row r="24" spans="1:23" ht="26.25" customHeight="1" x14ac:dyDescent="0.25">
      <c r="A24" s="68" t="s">
        <v>25</v>
      </c>
      <c r="B24" s="7" t="s">
        <v>46</v>
      </c>
      <c r="C24" s="19"/>
      <c r="D24" s="21"/>
      <c r="E24" s="24">
        <f t="shared" si="5"/>
        <v>0</v>
      </c>
      <c r="F24" s="22"/>
      <c r="G24" s="22"/>
      <c r="H24" s="27">
        <f t="shared" si="6"/>
        <v>0</v>
      </c>
      <c r="I24" s="29"/>
      <c r="J24" s="30"/>
      <c r="K24" s="134">
        <f>I24-SUM(L24:P24,J24)</f>
        <v>0</v>
      </c>
      <c r="L24" s="144"/>
      <c r="M24" s="17"/>
      <c r="N24" s="17"/>
      <c r="O24" s="17"/>
      <c r="P24" s="18"/>
      <c r="Q24" s="119"/>
      <c r="R24" s="119"/>
      <c r="S24" s="119"/>
      <c r="T24" s="118"/>
      <c r="U24" s="151" t="s">
        <v>50</v>
      </c>
    </row>
    <row r="25" spans="1:23" ht="26.25" customHeight="1" x14ac:dyDescent="0.25">
      <c r="A25" s="63" t="s">
        <v>25</v>
      </c>
      <c r="B25" s="71" t="s">
        <v>34</v>
      </c>
      <c r="C25" s="74"/>
      <c r="D25" s="75"/>
      <c r="E25" s="24">
        <f t="shared" si="5"/>
        <v>0</v>
      </c>
      <c r="F25" s="106">
        <f>E25</f>
        <v>0</v>
      </c>
      <c r="G25" s="72" t="s">
        <v>50</v>
      </c>
      <c r="H25" s="27">
        <f t="shared" si="6"/>
        <v>0</v>
      </c>
      <c r="I25" s="76" t="s">
        <v>50</v>
      </c>
      <c r="J25" s="77" t="s">
        <v>50</v>
      </c>
      <c r="K25" s="134" t="s">
        <v>50</v>
      </c>
      <c r="L25" s="142" t="s">
        <v>50</v>
      </c>
      <c r="M25" s="72" t="s">
        <v>50</v>
      </c>
      <c r="N25" s="72" t="s">
        <v>50</v>
      </c>
      <c r="O25" s="72" t="s">
        <v>50</v>
      </c>
      <c r="P25" s="73" t="s">
        <v>50</v>
      </c>
      <c r="Q25" s="115"/>
      <c r="R25" s="115"/>
      <c r="S25" s="115"/>
      <c r="T25" s="114"/>
      <c r="U25" s="153"/>
      <c r="V25" s="154" t="s">
        <v>50</v>
      </c>
      <c r="W25" s="154" t="s">
        <v>50</v>
      </c>
    </row>
    <row r="26" spans="1:23" ht="26.25" customHeight="1" x14ac:dyDescent="0.25">
      <c r="A26" s="63" t="s">
        <v>25</v>
      </c>
      <c r="B26" s="71" t="s">
        <v>47</v>
      </c>
      <c r="C26" s="74"/>
      <c r="D26" s="75"/>
      <c r="E26" s="24">
        <f t="shared" si="5"/>
        <v>0</v>
      </c>
      <c r="F26" s="106">
        <f>E26</f>
        <v>0</v>
      </c>
      <c r="G26" s="72" t="s">
        <v>50</v>
      </c>
      <c r="H26" s="27">
        <f t="shared" si="6"/>
        <v>0</v>
      </c>
      <c r="I26" s="76" t="s">
        <v>50</v>
      </c>
      <c r="J26" s="77" t="s">
        <v>50</v>
      </c>
      <c r="K26" s="134" t="s">
        <v>50</v>
      </c>
      <c r="L26" s="142" t="s">
        <v>50</v>
      </c>
      <c r="M26" s="72" t="s">
        <v>50</v>
      </c>
      <c r="N26" s="72" t="s">
        <v>50</v>
      </c>
      <c r="O26" s="72" t="s">
        <v>50</v>
      </c>
      <c r="P26" s="73" t="s">
        <v>50</v>
      </c>
      <c r="Q26" s="115"/>
      <c r="R26" s="115"/>
      <c r="S26" s="115"/>
      <c r="T26" s="114"/>
      <c r="U26" s="153"/>
      <c r="V26" s="154" t="s">
        <v>50</v>
      </c>
      <c r="W26" s="154" t="s">
        <v>50</v>
      </c>
    </row>
    <row r="27" spans="1:23" ht="26.25" customHeight="1" x14ac:dyDescent="0.25">
      <c r="A27" s="68" t="s">
        <v>26</v>
      </c>
      <c r="B27" s="7" t="s">
        <v>42</v>
      </c>
      <c r="C27" s="19"/>
      <c r="D27" s="21"/>
      <c r="E27" s="24">
        <f t="shared" si="5"/>
        <v>0</v>
      </c>
      <c r="F27" s="22"/>
      <c r="G27" s="22"/>
      <c r="H27" s="27">
        <f>E27-F27</f>
        <v>0</v>
      </c>
      <c r="I27" s="29"/>
      <c r="J27" s="30"/>
      <c r="K27" s="134">
        <f>I27-SUM(L27:P27,J27)</f>
        <v>0</v>
      </c>
      <c r="L27" s="146"/>
      <c r="M27" s="17"/>
      <c r="N27" s="17"/>
      <c r="O27" s="17"/>
      <c r="P27" s="18"/>
      <c r="Q27" s="117"/>
      <c r="R27" s="117"/>
      <c r="S27" s="117"/>
      <c r="T27" s="116"/>
      <c r="U27" s="151" t="s">
        <v>50</v>
      </c>
    </row>
    <row r="28" spans="1:23" ht="26.25" customHeight="1" x14ac:dyDescent="0.25">
      <c r="A28" s="68" t="s">
        <v>27</v>
      </c>
      <c r="B28" s="7" t="s">
        <v>33</v>
      </c>
      <c r="C28" s="19"/>
      <c r="D28" s="21"/>
      <c r="E28" s="24">
        <f t="shared" si="5"/>
        <v>0</v>
      </c>
      <c r="F28" s="22"/>
      <c r="G28" s="22"/>
      <c r="H28" s="27">
        <f t="shared" ref="H28:H30" si="7">E28-F28</f>
        <v>0</v>
      </c>
      <c r="I28" s="29"/>
      <c r="J28" s="30"/>
      <c r="K28" s="134">
        <f>I28-SUM(L28:P28,J28)</f>
        <v>0</v>
      </c>
      <c r="L28" s="144"/>
      <c r="M28" s="17"/>
      <c r="N28" s="17"/>
      <c r="O28" s="17"/>
      <c r="P28" s="18"/>
      <c r="Q28" s="117"/>
      <c r="R28" s="117"/>
      <c r="S28" s="117"/>
      <c r="T28" s="116"/>
      <c r="U28" s="151" t="s">
        <v>50</v>
      </c>
    </row>
    <row r="29" spans="1:23" ht="26.25" customHeight="1" x14ac:dyDescent="0.25">
      <c r="A29" s="63" t="s">
        <v>27</v>
      </c>
      <c r="B29" s="71" t="s">
        <v>38</v>
      </c>
      <c r="C29" s="74"/>
      <c r="D29" s="75"/>
      <c r="E29" s="24">
        <f t="shared" si="5"/>
        <v>0</v>
      </c>
      <c r="F29" s="106">
        <f>E29</f>
        <v>0</v>
      </c>
      <c r="G29" s="72" t="s">
        <v>50</v>
      </c>
      <c r="H29" s="27">
        <f t="shared" si="7"/>
        <v>0</v>
      </c>
      <c r="I29" s="76" t="s">
        <v>50</v>
      </c>
      <c r="J29" s="77" t="s">
        <v>50</v>
      </c>
      <c r="K29" s="134" t="s">
        <v>50</v>
      </c>
      <c r="L29" s="142" t="s">
        <v>50</v>
      </c>
      <c r="M29" s="72" t="s">
        <v>50</v>
      </c>
      <c r="N29" s="72" t="s">
        <v>50</v>
      </c>
      <c r="O29" s="72" t="s">
        <v>50</v>
      </c>
      <c r="P29" s="73" t="s">
        <v>50</v>
      </c>
      <c r="Q29" s="115"/>
      <c r="R29" s="115"/>
      <c r="S29" s="115"/>
      <c r="T29" s="114"/>
      <c r="U29" s="153"/>
      <c r="V29" s="154" t="s">
        <v>50</v>
      </c>
      <c r="W29" s="154" t="s">
        <v>50</v>
      </c>
    </row>
    <row r="30" spans="1:23" ht="26.25" customHeight="1" x14ac:dyDescent="0.25">
      <c r="A30" s="63" t="s">
        <v>28</v>
      </c>
      <c r="B30" s="71" t="s">
        <v>48</v>
      </c>
      <c r="C30" s="74"/>
      <c r="D30" s="75"/>
      <c r="E30" s="24">
        <f t="shared" si="5"/>
        <v>0</v>
      </c>
      <c r="F30" s="106">
        <f>E30</f>
        <v>0</v>
      </c>
      <c r="G30" s="72" t="s">
        <v>50</v>
      </c>
      <c r="H30" s="27">
        <f t="shared" si="7"/>
        <v>0</v>
      </c>
      <c r="I30" s="76" t="s">
        <v>50</v>
      </c>
      <c r="J30" s="77" t="s">
        <v>50</v>
      </c>
      <c r="K30" s="134" t="s">
        <v>50</v>
      </c>
      <c r="L30" s="142" t="s">
        <v>50</v>
      </c>
      <c r="M30" s="72" t="s">
        <v>50</v>
      </c>
      <c r="N30" s="72" t="s">
        <v>50</v>
      </c>
      <c r="O30" s="72" t="s">
        <v>50</v>
      </c>
      <c r="P30" s="73" t="s">
        <v>50</v>
      </c>
      <c r="Q30" s="115"/>
      <c r="R30" s="115"/>
      <c r="S30" s="115"/>
      <c r="T30" s="114"/>
      <c r="U30" s="153"/>
      <c r="V30" s="154" t="s">
        <v>50</v>
      </c>
      <c r="W30" s="154" t="s">
        <v>50</v>
      </c>
    </row>
    <row r="31" spans="1:23" ht="26.25" customHeight="1" x14ac:dyDescent="0.25">
      <c r="A31" s="68" t="s">
        <v>29</v>
      </c>
      <c r="B31" s="7" t="s">
        <v>39</v>
      </c>
      <c r="C31" s="19"/>
      <c r="D31" s="21"/>
      <c r="E31" s="24">
        <f t="shared" si="5"/>
        <v>0</v>
      </c>
      <c r="F31" s="22"/>
      <c r="G31" s="22"/>
      <c r="H31" s="27">
        <f t="shared" si="6"/>
        <v>0</v>
      </c>
      <c r="I31" s="29"/>
      <c r="J31" s="30"/>
      <c r="K31" s="134">
        <f>I31-SUM(L31:P31,J31)</f>
        <v>0</v>
      </c>
      <c r="L31" s="144"/>
      <c r="M31" s="17"/>
      <c r="N31" s="17"/>
      <c r="O31" s="17"/>
      <c r="P31" s="18"/>
      <c r="Q31" s="119"/>
      <c r="R31" s="119"/>
      <c r="S31" s="119"/>
      <c r="T31" s="118"/>
      <c r="U31" s="151" t="s">
        <v>50</v>
      </c>
    </row>
    <row r="32" spans="1:23" ht="26.25" customHeight="1" x14ac:dyDescent="0.25">
      <c r="A32" s="68" t="s">
        <v>30</v>
      </c>
      <c r="B32" s="7" t="s">
        <v>43</v>
      </c>
      <c r="C32" s="19"/>
      <c r="D32" s="21"/>
      <c r="E32" s="24">
        <f t="shared" si="5"/>
        <v>0</v>
      </c>
      <c r="F32" s="22"/>
      <c r="G32" s="22"/>
      <c r="H32" s="27">
        <f>E32-F32</f>
        <v>0</v>
      </c>
      <c r="I32" s="29"/>
      <c r="J32" s="30"/>
      <c r="K32" s="134">
        <f>I32-SUM(L32:P32,J32)</f>
        <v>0</v>
      </c>
      <c r="L32" s="146"/>
      <c r="M32" s="17"/>
      <c r="N32" s="17"/>
      <c r="O32" s="17"/>
      <c r="P32" s="18"/>
      <c r="Q32" s="117"/>
      <c r="R32" s="117"/>
      <c r="S32" s="117"/>
      <c r="T32" s="116"/>
      <c r="U32" s="151" t="s">
        <v>50</v>
      </c>
    </row>
    <row r="33" spans="1:23" ht="26.25" customHeight="1" x14ac:dyDescent="0.25">
      <c r="A33" s="68" t="s">
        <v>31</v>
      </c>
      <c r="B33" s="7" t="s">
        <v>45</v>
      </c>
      <c r="C33" s="19"/>
      <c r="D33" s="21"/>
      <c r="E33" s="24">
        <f t="shared" si="5"/>
        <v>0</v>
      </c>
      <c r="F33" s="22"/>
      <c r="G33" s="22"/>
      <c r="H33" s="27">
        <f t="shared" si="6"/>
        <v>0</v>
      </c>
      <c r="I33" s="29"/>
      <c r="J33" s="30"/>
      <c r="K33" s="134">
        <f>I33-SUM(L33:P33,J33)</f>
        <v>0</v>
      </c>
      <c r="L33" s="144"/>
      <c r="M33" s="17"/>
      <c r="N33" s="17"/>
      <c r="O33" s="17"/>
      <c r="P33" s="18"/>
      <c r="Q33" s="117"/>
      <c r="R33" s="117"/>
      <c r="S33" s="117"/>
      <c r="T33" s="116"/>
      <c r="U33" s="151" t="s">
        <v>50</v>
      </c>
    </row>
    <row r="34" spans="1:23" ht="26.25" customHeight="1" thickBot="1" x14ac:dyDescent="0.3">
      <c r="A34" s="70" t="s">
        <v>32</v>
      </c>
      <c r="B34" s="89" t="s">
        <v>46</v>
      </c>
      <c r="C34" s="92"/>
      <c r="D34" s="93"/>
      <c r="E34" s="94">
        <f t="shared" si="5"/>
        <v>0</v>
      </c>
      <c r="F34" s="95"/>
      <c r="G34" s="95"/>
      <c r="H34" s="96">
        <f t="shared" si="6"/>
        <v>0</v>
      </c>
      <c r="I34" s="97"/>
      <c r="J34" s="98"/>
      <c r="K34" s="135">
        <f>I34-SUM(L34:P34,J34)</f>
        <v>0</v>
      </c>
      <c r="L34" s="147"/>
      <c r="M34" s="90"/>
      <c r="N34" s="90"/>
      <c r="O34" s="90"/>
      <c r="P34" s="91"/>
      <c r="Q34" s="123"/>
      <c r="R34" s="123"/>
      <c r="S34" s="123"/>
      <c r="T34" s="122"/>
      <c r="U34" s="151" t="s">
        <v>50</v>
      </c>
    </row>
    <row r="35" spans="1:23" ht="7.5" customHeight="1" thickBot="1" x14ac:dyDescent="0.3">
      <c r="A35" s="44"/>
      <c r="B35" s="45"/>
      <c r="C35" s="47"/>
      <c r="D35" s="48"/>
      <c r="E35" s="49">
        <v>0</v>
      </c>
      <c r="F35" s="46"/>
      <c r="G35" s="46"/>
      <c r="H35" s="50">
        <v>0</v>
      </c>
      <c r="I35" s="51"/>
      <c r="J35" s="52"/>
      <c r="K35" s="136">
        <f>I35-SUM(L35:P35,J35)</f>
        <v>0</v>
      </c>
      <c r="L35" s="140"/>
      <c r="M35" s="55"/>
      <c r="N35" s="55"/>
      <c r="O35" s="55"/>
      <c r="P35" s="56"/>
      <c r="Q35" s="124"/>
      <c r="R35" s="124"/>
      <c r="S35" s="124"/>
      <c r="T35" s="125"/>
      <c r="U35" s="56"/>
      <c r="V35" s="56"/>
      <c r="W35" s="56"/>
    </row>
    <row r="36" spans="1:23" s="9" customFormat="1" ht="30.75" customHeight="1" x14ac:dyDescent="0.25">
      <c r="B36" s="10"/>
      <c r="E36" s="38">
        <f>SUM(E2:E35)</f>
        <v>0</v>
      </c>
      <c r="F36" s="39">
        <f>SUM(F2:F35)</f>
        <v>0</v>
      </c>
      <c r="G36" s="39">
        <f>SUM(G2:G35)</f>
        <v>0</v>
      </c>
      <c r="H36" s="40">
        <f>E36-F36</f>
        <v>0</v>
      </c>
      <c r="I36" s="41">
        <f>SUM(I2:I35)</f>
        <v>0</v>
      </c>
      <c r="J36" s="42">
        <f>SUM(J2:J35)</f>
        <v>0</v>
      </c>
      <c r="K36" s="129">
        <f>SUM(K2:K35)</f>
        <v>0</v>
      </c>
      <c r="L36" s="148">
        <f>SUM(L2:L35)</f>
        <v>0</v>
      </c>
      <c r="M36" s="130">
        <f t="shared" ref="M36:P36" si="8">SUM(M2:M35)</f>
        <v>0</v>
      </c>
      <c r="N36" s="130">
        <f t="shared" si="8"/>
        <v>0</v>
      </c>
      <c r="O36" s="130">
        <f t="shared" si="8"/>
        <v>0</v>
      </c>
      <c r="P36" s="149">
        <f t="shared" si="8"/>
        <v>0</v>
      </c>
      <c r="Q36" s="138">
        <f>SUM(L36:P36)</f>
        <v>0</v>
      </c>
      <c r="R36" s="126"/>
      <c r="S36" s="126"/>
      <c r="T36" s="127"/>
      <c r="U36" s="9">
        <f>SUM(I2:I35)</f>
        <v>0</v>
      </c>
      <c r="V36" s="9">
        <f>SUM(I2:I35)</f>
        <v>0</v>
      </c>
      <c r="W36" s="9">
        <f>SUM(I2:I35)</f>
        <v>0</v>
      </c>
    </row>
    <row r="37" spans="1:23" ht="120.75" thickBot="1" x14ac:dyDescent="0.3">
      <c r="E37" s="25" t="s">
        <v>15</v>
      </c>
      <c r="F37" s="26" t="s">
        <v>16</v>
      </c>
      <c r="G37" s="26" t="s">
        <v>16</v>
      </c>
      <c r="H37" s="28" t="s">
        <v>8</v>
      </c>
      <c r="I37" s="31" t="s">
        <v>17</v>
      </c>
      <c r="J37" s="32" t="s">
        <v>10</v>
      </c>
      <c r="K37" s="137" t="s">
        <v>11</v>
      </c>
      <c r="L37" s="11" t="s">
        <v>0</v>
      </c>
      <c r="M37" s="12" t="s">
        <v>1</v>
      </c>
      <c r="N37" s="12" t="s">
        <v>2</v>
      </c>
      <c r="O37" s="12" t="s">
        <v>13</v>
      </c>
      <c r="P37" s="150" t="s">
        <v>3</v>
      </c>
      <c r="Q37" s="139" t="s">
        <v>14</v>
      </c>
      <c r="R37" s="128"/>
      <c r="S37" s="128"/>
      <c r="T37" s="43"/>
    </row>
    <row r="38" spans="1:23" x14ac:dyDescent="0.25">
      <c r="M38" s="13">
        <f>L36+M36</f>
        <v>0</v>
      </c>
    </row>
  </sheetData>
  <mergeCells count="35">
    <mergeCell ref="Q31:T31"/>
    <mergeCell ref="Q32:T32"/>
    <mergeCell ref="Q33:T33"/>
    <mergeCell ref="Q34:T34"/>
    <mergeCell ref="Q35:T35"/>
    <mergeCell ref="Q26:T26"/>
    <mergeCell ref="Q27:T27"/>
    <mergeCell ref="Q28:T28"/>
    <mergeCell ref="Q29:T29"/>
    <mergeCell ref="Q30:T30"/>
    <mergeCell ref="Q21:T21"/>
    <mergeCell ref="Q22:T22"/>
    <mergeCell ref="Q23:T23"/>
    <mergeCell ref="Q24:T24"/>
    <mergeCell ref="Q25:T25"/>
    <mergeCell ref="Q16:T16"/>
    <mergeCell ref="Q17:T17"/>
    <mergeCell ref="Q18:T18"/>
    <mergeCell ref="Q19:T19"/>
    <mergeCell ref="Q20:T20"/>
    <mergeCell ref="Q1:T1"/>
    <mergeCell ref="Q2:T2"/>
    <mergeCell ref="Q3:T3"/>
    <mergeCell ref="Q4:T4"/>
    <mergeCell ref="Q5:T5"/>
    <mergeCell ref="Q6:T6"/>
    <mergeCell ref="Q7:T7"/>
    <mergeCell ref="Q8:T8"/>
    <mergeCell ref="Q9:T9"/>
    <mergeCell ref="Q10:T10"/>
    <mergeCell ref="Q11:T11"/>
    <mergeCell ref="Q12:T12"/>
    <mergeCell ref="Q13:T13"/>
    <mergeCell ref="Q14:T14"/>
    <mergeCell ref="Q15:T1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07.21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2023-07-22T01:25:20Z</dcterms:created>
  <dcterms:modified xsi:type="dcterms:W3CDTF">2023-09-29T05:13:21Z</dcterms:modified>
</cp:coreProperties>
</file>