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09.18" sheetId="2" r:id="rId1"/>
    <sheet name="09.14" sheetId="1" r:id="rId2"/>
  </sheets>
  <calcPr calcId="145621"/>
</workbook>
</file>

<file path=xl/calcChain.xml><?xml version="1.0" encoding="utf-8"?>
<calcChain xmlns="http://schemas.openxmlformats.org/spreadsheetml/2006/main">
  <c r="F29" i="2" l="1"/>
  <c r="F28" i="2"/>
  <c r="F9" i="2"/>
  <c r="F6" i="2"/>
  <c r="F5" i="2"/>
  <c r="F4" i="2"/>
  <c r="F3" i="2"/>
  <c r="F31" i="2" s="1"/>
  <c r="J17" i="2"/>
  <c r="E17" i="2"/>
  <c r="H17" i="2" s="1"/>
  <c r="J16" i="2"/>
  <c r="H16" i="2"/>
  <c r="E16" i="2"/>
  <c r="E29" i="2"/>
  <c r="E28" i="2"/>
  <c r="J27" i="2"/>
  <c r="E27" i="2"/>
  <c r="H27" i="2" s="1"/>
  <c r="J26" i="2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K31" i="2"/>
  <c r="I31" i="2"/>
  <c r="G31" i="2"/>
  <c r="P31" i="2"/>
  <c r="O31" i="2"/>
  <c r="N31" i="2"/>
  <c r="M31" i="2"/>
  <c r="L31" i="2"/>
  <c r="J30" i="2"/>
  <c r="J15" i="2"/>
  <c r="E15" i="2"/>
  <c r="H15" i="2" s="1"/>
  <c r="J14" i="2"/>
  <c r="E14" i="2"/>
  <c r="H14" i="2" s="1"/>
  <c r="J13" i="2"/>
  <c r="E13" i="2"/>
  <c r="H13" i="2" s="1"/>
  <c r="J12" i="2"/>
  <c r="E12" i="2"/>
  <c r="H12" i="2" s="1"/>
  <c r="J11" i="2"/>
  <c r="E11" i="2"/>
  <c r="H11" i="2" s="1"/>
  <c r="J10" i="2"/>
  <c r="E10" i="2"/>
  <c r="H10" i="2" s="1"/>
  <c r="E9" i="2"/>
  <c r="J8" i="2"/>
  <c r="E8" i="2"/>
  <c r="H8" i="2" s="1"/>
  <c r="J7" i="2"/>
  <c r="E7" i="2"/>
  <c r="H7" i="2" s="1"/>
  <c r="E6" i="2"/>
  <c r="E5" i="2"/>
  <c r="E4" i="2"/>
  <c r="E3" i="2"/>
  <c r="J2" i="2"/>
  <c r="E31" i="2" l="1"/>
  <c r="H31" i="2" s="1"/>
  <c r="J31" i="2"/>
  <c r="Q31" i="2"/>
  <c r="N18" i="1"/>
  <c r="M18" i="1"/>
  <c r="K18" i="1"/>
  <c r="G18" i="1"/>
  <c r="F18" i="1"/>
  <c r="E18" i="1"/>
  <c r="D18" i="1"/>
  <c r="H18" i="1" s="1"/>
  <c r="C18" i="1"/>
  <c r="O17" i="1"/>
  <c r="O16" i="1"/>
  <c r="L16" i="1"/>
  <c r="J16" i="1"/>
  <c r="O15" i="1"/>
  <c r="J15" i="1"/>
  <c r="L15" i="1" s="1"/>
  <c r="O14" i="1"/>
  <c r="J14" i="1"/>
  <c r="L14" i="1" s="1"/>
  <c r="O13" i="1"/>
  <c r="J13" i="1"/>
  <c r="L13" i="1" s="1"/>
  <c r="O12" i="1"/>
  <c r="L12" i="1"/>
  <c r="J12" i="1"/>
  <c r="O11" i="1"/>
  <c r="J11" i="1"/>
  <c r="L11" i="1" s="1"/>
  <c r="O10" i="1"/>
  <c r="J10" i="1"/>
  <c r="L10" i="1" s="1"/>
  <c r="O9" i="1"/>
  <c r="J9" i="1"/>
  <c r="L9" i="1" s="1"/>
  <c r="O8" i="1"/>
  <c r="L8" i="1"/>
  <c r="J8" i="1"/>
  <c r="O7" i="1"/>
  <c r="J7" i="1"/>
  <c r="L7" i="1" s="1"/>
  <c r="O6" i="1"/>
  <c r="J6" i="1"/>
  <c r="L6" i="1" s="1"/>
  <c r="O5" i="1"/>
  <c r="J5" i="1"/>
  <c r="L5" i="1" s="1"/>
  <c r="O4" i="1"/>
  <c r="L4" i="1"/>
  <c r="J4" i="1"/>
  <c r="O3" i="1"/>
  <c r="O18" i="1" s="1"/>
  <c r="J3" i="1"/>
  <c r="J18" i="1" s="1"/>
  <c r="L18" i="1" s="1"/>
  <c r="O2" i="1"/>
  <c r="L3" i="1" l="1"/>
</calcChain>
</file>

<file path=xl/sharedStrings.xml><?xml version="1.0" encoding="utf-8"?>
<sst xmlns="http://schemas.openxmlformats.org/spreadsheetml/2006/main" count="175" uniqueCount="61">
  <si>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</si>
  <si>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</si>
  <si>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</si>
  <si>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</si>
  <si>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</si>
  <si>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</si>
  <si>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</si>
  <si>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</si>
  <si>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</si>
  <si>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</si>
  <si>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</si>
  <si>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</si>
  <si>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</si>
  <si>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</si>
  <si>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Kim</t>
  </si>
  <si>
    <t>Sammye</t>
  </si>
  <si>
    <t>Jody</t>
  </si>
  <si>
    <t>Carrie</t>
  </si>
  <si>
    <t>Tim</t>
  </si>
  <si>
    <t>Ted</t>
  </si>
  <si>
    <t>Mr.West</t>
  </si>
  <si>
    <t>Sammye,Jody,Maria, Bart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</si>
  <si>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</si>
  <si>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</si>
  <si>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</si>
  <si>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</si>
  <si>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</si>
  <si>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</si>
  <si>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</si>
  <si>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</si>
  <si>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</si>
  <si>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</si>
  <si>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11:00</t>
  </si>
  <si>
    <t>11:15</t>
  </si>
  <si>
    <t>11:30</t>
  </si>
  <si>
    <t>11:45</t>
  </si>
  <si>
    <t>12:00</t>
  </si>
  <si>
    <t>12:30</t>
  </si>
  <si>
    <t>12:45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</si>
  <si>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</si>
  <si>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</si>
  <si>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</si>
  <si>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</si>
  <si>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</si>
  <si>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</si>
  <si>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</si>
  <si>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</si>
  <si>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</si>
  <si>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6:30</t>
  </si>
  <si>
    <t>Victor</t>
  </si>
  <si>
    <t>Suzanne</t>
  </si>
  <si>
    <t>Glenn</t>
  </si>
  <si>
    <t>Kathy</t>
  </si>
  <si>
    <t>Kelly</t>
  </si>
  <si>
    <t>Tim P.</t>
  </si>
  <si>
    <t>Manda</t>
  </si>
  <si>
    <t>Todd</t>
  </si>
  <si>
    <t>Cliff</t>
  </si>
  <si>
    <t>-</t>
  </si>
  <si>
    <t>Joy</t>
  </si>
  <si>
    <t>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</si>
</sst>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vertical="center"/>
    </xf>
    <xf numFmtId="20" fontId="0" fillId="10" borderId="13" xfId="0" applyNumberFormat="1" applyFill="1" applyBorder="1" applyAlignment="1">
      <alignment horizontal="center" vertical="center"/>
    </xf>
    <xf numFmtId="0" fontId="5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1" fontId="7" fillId="10" borderId="17" xfId="0" applyNumberFormat="1" applyFon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vertical="center" wrapText="1"/>
    </xf>
    <xf numFmtId="20" fontId="0" fillId="11" borderId="13" xfId="0" applyNumberFormat="1" applyFill="1" applyBorder="1" applyAlignment="1">
      <alignment horizontal="center" vertical="center"/>
    </xf>
    <xf numFmtId="0" fontId="5" fillId="11" borderId="14" xfId="0" applyFont="1" applyFill="1" applyBorder="1" applyAlignment="1">
      <alignment vertical="center"/>
    </xf>
    <xf numFmtId="0" fontId="6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1" fontId="7" fillId="11" borderId="13" xfId="0" applyNumberFormat="1" applyFont="1" applyFill="1" applyBorder="1" applyAlignment="1">
      <alignment horizontal="center" vertical="center"/>
    </xf>
    <xf numFmtId="1" fontId="7" fillId="11" borderId="17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 wrapText="1"/>
    </xf>
    <xf numFmtId="0" fontId="0" fillId="11" borderId="15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/>
    </xf>
    <xf numFmtId="0" fontId="10" fillId="11" borderId="15" xfId="0" applyFont="1" applyFill="1" applyBorder="1" applyAlignment="1">
      <alignment horizontal="center" vertical="center"/>
    </xf>
    <xf numFmtId="20" fontId="0" fillId="14" borderId="13" xfId="0" applyNumberForma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" fontId="7" fillId="14" borderId="13" xfId="0" applyNumberFormat="1" applyFont="1" applyFill="1" applyBorder="1" applyAlignment="1">
      <alignment horizontal="center" vertical="center"/>
    </xf>
    <xf numFmtId="1" fontId="7" fillId="14" borderId="17" xfId="0" applyNumberFormat="1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vertical="center" wrapText="1"/>
    </xf>
    <xf numFmtId="49" fontId="0" fillId="9" borderId="20" xfId="0" applyNumberFormat="1" applyFill="1" applyBorder="1" applyAlignment="1">
      <alignment horizontal="center" vertical="center"/>
    </xf>
    <xf numFmtId="0" fontId="5" fillId="9" borderId="21" xfId="0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1" fontId="7" fillId="9" borderId="20" xfId="0" applyNumberFormat="1" applyFont="1" applyFill="1" applyBorder="1" applyAlignment="1">
      <alignment horizontal="center" vertical="center"/>
    </xf>
    <xf numFmtId="1" fontId="7" fillId="9" borderId="24" xfId="0" applyNumberFormat="1" applyFon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9" borderId="24" xfId="0" applyNumberForma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1" fontId="11" fillId="4" borderId="27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" fontId="11" fillId="4" borderId="30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 textRotation="90"/>
    </xf>
    <xf numFmtId="0" fontId="2" fillId="15" borderId="2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23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7" borderId="21" xfId="0" applyFont="1" applyFill="1" applyBorder="1" applyAlignment="1">
      <alignment horizontal="center" vertical="center" textRotation="90"/>
    </xf>
    <xf numFmtId="0" fontId="4" fillId="8" borderId="25" xfId="0" applyFont="1" applyFill="1" applyBorder="1" applyAlignment="1">
      <alignment horizontal="center" vertical="center" textRotation="90"/>
    </xf>
    <xf numFmtId="0" fontId="9" fillId="11" borderId="33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11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 wrapText="1"/>
    </xf>
    <xf numFmtId="0" fontId="9" fillId="11" borderId="35" xfId="0" applyFont="1" applyFill="1" applyBorder="1" applyAlignment="1">
      <alignment vertical="center" wrapText="1"/>
    </xf>
    <xf numFmtId="0" fontId="9" fillId="11" borderId="19" xfId="0" applyFont="1" applyFill="1" applyBorder="1" applyAlignment="1">
      <alignment vertical="center"/>
    </xf>
    <xf numFmtId="0" fontId="9" fillId="11" borderId="34" xfId="0" applyFont="1" applyFill="1" applyBorder="1" applyAlignment="1">
      <alignment vertical="center"/>
    </xf>
    <xf numFmtId="0" fontId="9" fillId="11" borderId="35" xfId="0" applyFont="1" applyFill="1" applyBorder="1" applyAlignment="1">
      <alignment vertical="center"/>
    </xf>
    <xf numFmtId="0" fontId="9" fillId="9" borderId="26" xfId="0" applyFont="1" applyFill="1" applyBorder="1" applyAlignment="1">
      <alignment vertical="center"/>
    </xf>
    <xf numFmtId="0" fontId="9" fillId="9" borderId="36" xfId="0" applyFont="1" applyFill="1" applyBorder="1" applyAlignment="1">
      <alignment vertical="center"/>
    </xf>
    <xf numFmtId="0" fontId="9" fillId="9" borderId="37" xfId="0" applyFont="1" applyFill="1" applyBorder="1" applyAlignment="1">
      <alignment vertical="center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9" fillId="11" borderId="41" xfId="0" applyFont="1" applyFill="1" applyBorder="1" applyAlignment="1">
      <alignment horizontal="left" vertical="top" wrapText="1"/>
    </xf>
    <xf numFmtId="0" fontId="9" fillId="11" borderId="42" xfId="0" applyFont="1" applyFill="1" applyBorder="1" applyAlignment="1">
      <alignment horizontal="left" vertical="top" wrapText="1"/>
    </xf>
    <xf numFmtId="20" fontId="0" fillId="16" borderId="13" xfId="0" applyNumberFormat="1" applyFill="1" applyBorder="1" applyAlignment="1">
      <alignment horizontal="center" vertical="center"/>
    </xf>
    <xf numFmtId="0" fontId="5" fillId="16" borderId="14" xfId="0" applyFont="1" applyFill="1" applyBorder="1" applyAlignment="1">
      <alignment vertical="center"/>
    </xf>
    <xf numFmtId="1" fontId="7" fillId="16" borderId="13" xfId="0" applyNumberFormat="1" applyFont="1" applyFill="1" applyBorder="1" applyAlignment="1">
      <alignment horizontal="center" vertical="center"/>
    </xf>
    <xf numFmtId="1" fontId="7" fillId="16" borderId="17" xfId="0" applyNumberFormat="1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" fontId="0" fillId="16" borderId="16" xfId="0" applyNumberForma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9" fillId="16" borderId="34" xfId="0" applyFont="1" applyFill="1" applyBorder="1" applyAlignment="1">
      <alignment vertical="center" wrapText="1"/>
    </xf>
    <xf numFmtId="0" fontId="9" fillId="16" borderId="35" xfId="0" applyFont="1" applyFill="1" applyBorder="1" applyAlignment="1">
      <alignment vertical="center" wrapText="1"/>
    </xf>
    <xf numFmtId="0" fontId="9" fillId="16" borderId="19" xfId="0" applyFont="1" applyFill="1" applyBorder="1" applyAlignment="1">
      <alignment vertical="center" wrapText="1"/>
    </xf>
    <xf numFmtId="20" fontId="0" fillId="6" borderId="13" xfId="0" applyNumberForma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7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9" fillId="6" borderId="34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20" fontId="0" fillId="17" borderId="13" xfId="0" applyNumberFormat="1" applyFill="1" applyBorder="1" applyAlignment="1">
      <alignment horizontal="center" vertical="center"/>
    </xf>
    <xf numFmtId="0" fontId="5" fillId="17" borderId="14" xfId="0" applyFont="1" applyFill="1" applyBorder="1" applyAlignment="1">
      <alignment vertical="center"/>
    </xf>
    <xf numFmtId="1" fontId="7" fillId="17" borderId="13" xfId="0" applyNumberFormat="1" applyFont="1" applyFill="1" applyBorder="1" applyAlignment="1">
      <alignment horizontal="center" vertical="center"/>
    </xf>
    <xf numFmtId="1" fontId="7" fillId="17" borderId="17" xfId="0" applyNumberFormat="1" applyFont="1" applyFill="1" applyBorder="1" applyAlignment="1">
      <alignment horizontal="center" vertical="center"/>
    </xf>
    <xf numFmtId="1" fontId="0" fillId="17" borderId="16" xfId="0" applyNumberFormat="1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9" fillId="17" borderId="34" xfId="0" applyFont="1" applyFill="1" applyBorder="1" applyAlignment="1">
      <alignment vertical="center" wrapText="1"/>
    </xf>
    <xf numFmtId="0" fontId="9" fillId="17" borderId="35" xfId="0" applyFont="1" applyFill="1" applyBorder="1" applyAlignment="1">
      <alignment vertical="center" wrapText="1"/>
    </xf>
    <xf numFmtId="0" fontId="9" fillId="17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80" zoomScaleNormal="80" workbookViewId="0">
      <selection activeCell="G30" sqref="G3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94" customWidth="1"/>
    <col min="5" max="5" width="4.42578125" style="94" bestFit="1" customWidth="1"/>
    <col min="6" max="7" width="4.140625" style="94" bestFit="1" customWidth="1"/>
    <col min="8" max="8" width="4.42578125" style="94" bestFit="1" customWidth="1"/>
    <col min="9" max="9" width="7.5703125" style="102" customWidth="1"/>
    <col min="10" max="10" width="3.7109375" style="79" bestFit="1" customWidth="1"/>
    <col min="11" max="11" width="7.5703125" style="103" customWidth="1"/>
    <col min="12" max="12" width="3.85546875" style="94" bestFit="1" customWidth="1"/>
    <col min="13" max="13" width="3.85546875" style="94" customWidth="1"/>
    <col min="14" max="16" width="3.7109375" style="94" bestFit="1" customWidth="1"/>
    <col min="17" max="21" width="12.42578125" style="104" customWidth="1"/>
  </cols>
  <sheetData>
    <row r="1" spans="1:21" s="14" customFormat="1" ht="66.7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05" t="s">
        <v>13</v>
      </c>
      <c r="R1" s="106"/>
      <c r="S1" s="106"/>
      <c r="T1" s="106"/>
      <c r="U1" s="107"/>
    </row>
    <row r="2" spans="1:21" ht="7.5" customHeight="1" x14ac:dyDescent="0.25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108"/>
      <c r="R2" s="109"/>
      <c r="S2" s="109"/>
      <c r="T2" s="109"/>
      <c r="U2" s="110"/>
    </row>
    <row r="3" spans="1:21" ht="26.25" customHeight="1" x14ac:dyDescent="0.25">
      <c r="A3" s="150">
        <v>0.36458333333333331</v>
      </c>
      <c r="B3" s="151" t="s">
        <v>49</v>
      </c>
      <c r="C3" s="152"/>
      <c r="D3" s="153"/>
      <c r="E3" s="35">
        <f>IF(ISBLANK(C3),0,(D3-C3+1))</f>
        <v>0</v>
      </c>
      <c r="F3" s="154">
        <f>E3</f>
        <v>0</v>
      </c>
      <c r="G3" s="155" t="s">
        <v>58</v>
      </c>
      <c r="H3" s="36">
        <v>0</v>
      </c>
      <c r="I3" s="156" t="s">
        <v>58</v>
      </c>
      <c r="J3" s="39" t="s">
        <v>58</v>
      </c>
      <c r="K3" s="157" t="s">
        <v>58</v>
      </c>
      <c r="L3" s="158" t="s">
        <v>58</v>
      </c>
      <c r="M3" s="155" t="s">
        <v>58</v>
      </c>
      <c r="N3" s="155" t="s">
        <v>58</v>
      </c>
      <c r="O3" s="155" t="s">
        <v>58</v>
      </c>
      <c r="P3" s="159" t="s">
        <v>58</v>
      </c>
      <c r="Q3" s="160"/>
      <c r="R3" s="161"/>
      <c r="S3" s="161"/>
      <c r="T3" s="161"/>
      <c r="U3" s="162"/>
    </row>
    <row r="4" spans="1:21" ht="26.25" customHeight="1" x14ac:dyDescent="0.25">
      <c r="A4" s="125">
        <v>0.36458333333333331</v>
      </c>
      <c r="B4" s="126" t="s">
        <v>50</v>
      </c>
      <c r="C4" s="127"/>
      <c r="D4" s="128"/>
      <c r="E4" s="35">
        <f t="shared" ref="E4:E17" si="0">IF(ISBLANK(C4),0,(D4-C4+1))</f>
        <v>0</v>
      </c>
      <c r="F4" s="130">
        <f>E4</f>
        <v>0</v>
      </c>
      <c r="G4" s="129" t="s">
        <v>58</v>
      </c>
      <c r="H4" s="36">
        <v>0</v>
      </c>
      <c r="I4" s="131" t="s">
        <v>58</v>
      </c>
      <c r="J4" s="39" t="s">
        <v>58</v>
      </c>
      <c r="K4" s="132" t="s">
        <v>58</v>
      </c>
      <c r="L4" s="133" t="s">
        <v>58</v>
      </c>
      <c r="M4" s="129" t="s">
        <v>58</v>
      </c>
      <c r="N4" s="129" t="s">
        <v>58</v>
      </c>
      <c r="O4" s="129" t="s">
        <v>58</v>
      </c>
      <c r="P4" s="134" t="s">
        <v>58</v>
      </c>
      <c r="Q4" s="135"/>
      <c r="R4" s="136"/>
      <c r="S4" s="136"/>
      <c r="T4" s="136"/>
      <c r="U4" s="137"/>
    </row>
    <row r="5" spans="1:21" ht="26.25" customHeight="1" x14ac:dyDescent="0.25">
      <c r="A5" s="125">
        <v>0.38541666666666669</v>
      </c>
      <c r="B5" s="126" t="s">
        <v>59</v>
      </c>
      <c r="C5" s="127"/>
      <c r="D5" s="128"/>
      <c r="E5" s="35">
        <f t="shared" si="0"/>
        <v>0</v>
      </c>
      <c r="F5" s="130">
        <f>E5</f>
        <v>0</v>
      </c>
      <c r="G5" s="129" t="s">
        <v>58</v>
      </c>
      <c r="H5" s="36">
        <v>0</v>
      </c>
      <c r="I5" s="131" t="s">
        <v>58</v>
      </c>
      <c r="J5" s="39" t="s">
        <v>58</v>
      </c>
      <c r="K5" s="132" t="s">
        <v>58</v>
      </c>
      <c r="L5" s="133" t="s">
        <v>58</v>
      </c>
      <c r="M5" s="129" t="s">
        <v>58</v>
      </c>
      <c r="N5" s="129" t="s">
        <v>58</v>
      </c>
      <c r="O5" s="129" t="s">
        <v>58</v>
      </c>
      <c r="P5" s="134" t="s">
        <v>58</v>
      </c>
      <c r="Q5" s="135"/>
      <c r="R5" s="136"/>
      <c r="S5" s="136"/>
      <c r="T5" s="136"/>
      <c r="U5" s="137"/>
    </row>
    <row r="6" spans="1:21" ht="26.25" customHeight="1" x14ac:dyDescent="0.25">
      <c r="A6" s="125">
        <v>0.39583333333333331</v>
      </c>
      <c r="B6" s="126" t="s">
        <v>60</v>
      </c>
      <c r="C6" s="127"/>
      <c r="D6" s="128"/>
      <c r="E6" s="35">
        <f t="shared" si="0"/>
        <v>0</v>
      </c>
      <c r="F6" s="130">
        <f>E6</f>
        <v>0</v>
      </c>
      <c r="G6" s="129" t="s">
        <v>58</v>
      </c>
      <c r="H6" s="36">
        <v>0</v>
      </c>
      <c r="I6" s="131" t="s">
        <v>58</v>
      </c>
      <c r="J6" s="39" t="s">
        <v>58</v>
      </c>
      <c r="K6" s="132" t="s">
        <v>58</v>
      </c>
      <c r="L6" s="133" t="s">
        <v>58</v>
      </c>
      <c r="M6" s="129" t="s">
        <v>58</v>
      </c>
      <c r="N6" s="129" t="s">
        <v>58</v>
      </c>
      <c r="O6" s="129" t="s">
        <v>58</v>
      </c>
      <c r="P6" s="134" t="s">
        <v>58</v>
      </c>
      <c r="Q6" s="135"/>
      <c r="R6" s="136"/>
      <c r="S6" s="136"/>
      <c r="T6" s="136"/>
      <c r="U6" s="137"/>
    </row>
    <row r="7" spans="1:21" ht="26.25" customHeight="1" x14ac:dyDescent="0.25">
      <c r="A7" s="41">
        <v>0.39583333333333331</v>
      </c>
      <c r="B7" s="42" t="s">
        <v>18</v>
      </c>
      <c r="C7" s="46"/>
      <c r="D7" s="47"/>
      <c r="E7" s="35">
        <f t="shared" si="0"/>
        <v>0</v>
      </c>
      <c r="F7" s="48"/>
      <c r="G7" s="48"/>
      <c r="H7" s="36">
        <f t="shared" ref="H4:H17" si="1">E7-G7</f>
        <v>0</v>
      </c>
      <c r="I7" s="49"/>
      <c r="J7" s="39">
        <f>I7-SUM(L7:P7,K7)</f>
        <v>0</v>
      </c>
      <c r="K7" s="50"/>
      <c r="L7" s="43"/>
      <c r="M7" s="44"/>
      <c r="N7" s="44"/>
      <c r="O7" s="44"/>
      <c r="P7" s="45"/>
      <c r="Q7" s="112"/>
      <c r="R7" s="113"/>
      <c r="S7" s="113"/>
      <c r="T7" s="113"/>
      <c r="U7" s="111"/>
    </row>
    <row r="8" spans="1:21" ht="26.25" customHeight="1" x14ac:dyDescent="0.25">
      <c r="A8" s="41">
        <v>0.41666666666666669</v>
      </c>
      <c r="B8" s="42" t="s">
        <v>14</v>
      </c>
      <c r="C8" s="46"/>
      <c r="D8" s="47"/>
      <c r="E8" s="35">
        <f t="shared" si="0"/>
        <v>0</v>
      </c>
      <c r="F8" s="48"/>
      <c r="G8" s="48"/>
      <c r="H8" s="36">
        <f t="shared" si="1"/>
        <v>0</v>
      </c>
      <c r="I8" s="49"/>
      <c r="J8" s="39">
        <f>I8-SUM(L8:P8,K8)</f>
        <v>0</v>
      </c>
      <c r="K8" s="50"/>
      <c r="L8" s="43"/>
      <c r="M8" s="44"/>
      <c r="N8" s="44"/>
      <c r="O8" s="44"/>
      <c r="P8" s="45"/>
      <c r="Q8" s="112"/>
      <c r="R8" s="113"/>
      <c r="S8" s="113"/>
      <c r="T8" s="113"/>
      <c r="U8" s="111"/>
    </row>
    <row r="9" spans="1:21" ht="26.25" customHeight="1" x14ac:dyDescent="0.25">
      <c r="A9" s="125">
        <v>0.41666666666666669</v>
      </c>
      <c r="B9" s="126" t="s">
        <v>51</v>
      </c>
      <c r="C9" s="127"/>
      <c r="D9" s="128"/>
      <c r="E9" s="35">
        <f t="shared" si="0"/>
        <v>0</v>
      </c>
      <c r="F9" s="130">
        <f>E9</f>
        <v>0</v>
      </c>
      <c r="G9" s="129" t="s">
        <v>58</v>
      </c>
      <c r="H9" s="36">
        <v>0</v>
      </c>
      <c r="I9" s="131" t="s">
        <v>58</v>
      </c>
      <c r="J9" s="39" t="s">
        <v>58</v>
      </c>
      <c r="K9" s="132" t="s">
        <v>58</v>
      </c>
      <c r="L9" s="133" t="s">
        <v>58</v>
      </c>
      <c r="M9" s="129" t="s">
        <v>58</v>
      </c>
      <c r="N9" s="129" t="s">
        <v>58</v>
      </c>
      <c r="O9" s="129" t="s">
        <v>58</v>
      </c>
      <c r="P9" s="134" t="s">
        <v>58</v>
      </c>
      <c r="Q9" s="135"/>
      <c r="R9" s="136"/>
      <c r="S9" s="136"/>
      <c r="T9" s="136"/>
      <c r="U9" s="137"/>
    </row>
    <row r="10" spans="1:21" ht="26.25" customHeight="1" x14ac:dyDescent="0.25">
      <c r="A10" s="41">
        <v>0.42708333333333331</v>
      </c>
      <c r="B10" s="42" t="s">
        <v>18</v>
      </c>
      <c r="C10" s="46"/>
      <c r="D10" s="47"/>
      <c r="E10" s="35">
        <f t="shared" si="0"/>
        <v>0</v>
      </c>
      <c r="F10" s="48"/>
      <c r="G10" s="48"/>
      <c r="H10" s="36">
        <f t="shared" ref="H10:H11" si="2">E10-G10</f>
        <v>0</v>
      </c>
      <c r="I10" s="49"/>
      <c r="J10" s="39">
        <f>I10-SUM(L10:P10,K10)</f>
        <v>0</v>
      </c>
      <c r="K10" s="50"/>
      <c r="L10" s="43"/>
      <c r="M10" s="44"/>
      <c r="N10" s="44"/>
      <c r="O10" s="44"/>
      <c r="P10" s="45"/>
      <c r="Q10" s="112"/>
      <c r="R10" s="113"/>
      <c r="S10" s="113"/>
      <c r="T10" s="113"/>
      <c r="U10" s="111"/>
    </row>
    <row r="11" spans="1:21" ht="26.25" customHeight="1" x14ac:dyDescent="0.25">
      <c r="A11" s="41">
        <v>0.4375</v>
      </c>
      <c r="B11" s="42" t="s">
        <v>52</v>
      </c>
      <c r="C11" s="46"/>
      <c r="D11" s="47"/>
      <c r="E11" s="35">
        <f t="shared" si="0"/>
        <v>0</v>
      </c>
      <c r="F11" s="48"/>
      <c r="G11" s="48"/>
      <c r="H11" s="36">
        <f t="shared" si="2"/>
        <v>0</v>
      </c>
      <c r="I11" s="49"/>
      <c r="J11" s="39">
        <f>I11-SUM(L11:P11,K11)</f>
        <v>0</v>
      </c>
      <c r="K11" s="50"/>
      <c r="L11" s="43"/>
      <c r="M11" s="44"/>
      <c r="N11" s="44"/>
      <c r="O11" s="44"/>
      <c r="P11" s="45"/>
      <c r="Q11" s="112"/>
      <c r="R11" s="113"/>
      <c r="S11" s="113"/>
      <c r="T11" s="113"/>
      <c r="U11" s="111"/>
    </row>
    <row r="12" spans="1:21" ht="26.25" customHeight="1" x14ac:dyDescent="0.25">
      <c r="A12" s="41">
        <v>0.44791666666666669</v>
      </c>
      <c r="B12" s="42" t="s">
        <v>50</v>
      </c>
      <c r="C12" s="46"/>
      <c r="D12" s="47"/>
      <c r="E12" s="35">
        <f t="shared" si="0"/>
        <v>0</v>
      </c>
      <c r="F12" s="48"/>
      <c r="G12" s="48"/>
      <c r="H12" s="36">
        <f t="shared" si="1"/>
        <v>0</v>
      </c>
      <c r="I12" s="49"/>
      <c r="J12" s="39">
        <f>I12-SUM(L12:P12,K12)</f>
        <v>0</v>
      </c>
      <c r="K12" s="50"/>
      <c r="L12" s="43"/>
      <c r="M12" s="44"/>
      <c r="N12" s="44"/>
      <c r="O12" s="44"/>
      <c r="P12" s="45"/>
      <c r="Q12" s="112"/>
      <c r="R12" s="113"/>
      <c r="S12" s="113"/>
      <c r="T12" s="113"/>
      <c r="U12" s="111"/>
    </row>
    <row r="13" spans="1:21" ht="26.25" customHeight="1" x14ac:dyDescent="0.25">
      <c r="A13" s="41" t="s">
        <v>32</v>
      </c>
      <c r="B13" s="42" t="s">
        <v>53</v>
      </c>
      <c r="C13" s="46"/>
      <c r="D13" s="47"/>
      <c r="E13" s="35">
        <f t="shared" si="0"/>
        <v>0</v>
      </c>
      <c r="F13" s="48"/>
      <c r="G13" s="48"/>
      <c r="H13" s="36">
        <f t="shared" si="1"/>
        <v>0</v>
      </c>
      <c r="I13" s="49"/>
      <c r="J13" s="39">
        <f>I13-SUM(L13:P13,K13)</f>
        <v>0</v>
      </c>
      <c r="K13" s="50"/>
      <c r="L13" s="43"/>
      <c r="M13" s="44"/>
      <c r="N13" s="44"/>
      <c r="O13" s="44"/>
      <c r="P13" s="45"/>
      <c r="Q13" s="112"/>
      <c r="R13" s="113"/>
      <c r="S13" s="113"/>
      <c r="T13" s="113"/>
      <c r="U13" s="111"/>
    </row>
    <row r="14" spans="1:21" ht="26.25" customHeight="1" x14ac:dyDescent="0.25">
      <c r="A14" s="41" t="s">
        <v>33</v>
      </c>
      <c r="B14" s="42" t="s">
        <v>59</v>
      </c>
      <c r="C14" s="46"/>
      <c r="D14" s="47"/>
      <c r="E14" s="35">
        <f t="shared" si="0"/>
        <v>0</v>
      </c>
      <c r="F14" s="48"/>
      <c r="G14" s="48"/>
      <c r="H14" s="36">
        <f>E14-G14</f>
        <v>0</v>
      </c>
      <c r="I14" s="49"/>
      <c r="J14" s="39">
        <f>I14-SUM(L14:P14,K14)</f>
        <v>0</v>
      </c>
      <c r="K14" s="50"/>
      <c r="L14" s="43"/>
      <c r="M14" s="44"/>
      <c r="N14" s="44"/>
      <c r="O14" s="44"/>
      <c r="P14" s="45"/>
      <c r="Q14" s="112"/>
      <c r="R14" s="113"/>
      <c r="S14" s="113"/>
      <c r="T14" s="113"/>
      <c r="U14" s="111"/>
    </row>
    <row r="15" spans="1:21" ht="26.25" customHeight="1" x14ac:dyDescent="0.25">
      <c r="A15" s="41" t="s">
        <v>34</v>
      </c>
      <c r="B15" s="42" t="s">
        <v>60</v>
      </c>
      <c r="C15" s="46"/>
      <c r="D15" s="47"/>
      <c r="E15" s="35">
        <f t="shared" si="0"/>
        <v>0</v>
      </c>
      <c r="F15" s="48"/>
      <c r="G15" s="48"/>
      <c r="H15" s="36">
        <f t="shared" si="1"/>
        <v>0</v>
      </c>
      <c r="I15" s="49"/>
      <c r="J15" s="39">
        <f>I15-SUM(L15:P15,K15)</f>
        <v>0</v>
      </c>
      <c r="K15" s="50"/>
      <c r="L15" s="43"/>
      <c r="M15" s="44"/>
      <c r="N15" s="44"/>
      <c r="O15" s="44"/>
      <c r="P15" s="45"/>
      <c r="Q15" s="112"/>
      <c r="R15" s="113"/>
      <c r="S15" s="113"/>
      <c r="T15" s="113"/>
      <c r="U15" s="111"/>
    </row>
    <row r="16" spans="1:21" ht="26.25" customHeight="1" x14ac:dyDescent="0.25">
      <c r="A16" s="138" t="s">
        <v>35</v>
      </c>
      <c r="B16" s="139" t="s">
        <v>54</v>
      </c>
      <c r="C16" s="140"/>
      <c r="D16" s="141"/>
      <c r="E16" s="35">
        <f t="shared" si="0"/>
        <v>0</v>
      </c>
      <c r="F16" s="142"/>
      <c r="G16" s="142"/>
      <c r="H16" s="36">
        <f t="shared" si="1"/>
        <v>0</v>
      </c>
      <c r="I16" s="143"/>
      <c r="J16" s="39">
        <f>I16-SUM(L16:P16,K16)</f>
        <v>0</v>
      </c>
      <c r="K16" s="144"/>
      <c r="L16" s="145"/>
      <c r="M16" s="142"/>
      <c r="N16" s="142"/>
      <c r="O16" s="142"/>
      <c r="P16" s="146"/>
      <c r="Q16" s="147"/>
      <c r="R16" s="148"/>
      <c r="S16" s="148"/>
      <c r="T16" s="148"/>
      <c r="U16" s="149"/>
    </row>
    <row r="17" spans="1:21" ht="26.25" customHeight="1" x14ac:dyDescent="0.25">
      <c r="A17" s="41" t="s">
        <v>36</v>
      </c>
      <c r="B17" s="42" t="s">
        <v>14</v>
      </c>
      <c r="C17" s="46"/>
      <c r="D17" s="47"/>
      <c r="E17" s="35">
        <f t="shared" si="0"/>
        <v>0</v>
      </c>
      <c r="F17" s="53"/>
      <c r="G17" s="53"/>
      <c r="H17" s="36">
        <f t="shared" si="1"/>
        <v>0</v>
      </c>
      <c r="I17" s="49"/>
      <c r="J17" s="39">
        <f>I17-SUM(L17:P17,K17)</f>
        <v>0</v>
      </c>
      <c r="K17" s="50"/>
      <c r="L17" s="52"/>
      <c r="M17" s="44"/>
      <c r="N17" s="44"/>
      <c r="O17" s="44"/>
      <c r="P17" s="45"/>
      <c r="Q17" s="112"/>
      <c r="R17" s="113"/>
      <c r="S17" s="113"/>
      <c r="T17" s="113"/>
      <c r="U17" s="111"/>
    </row>
    <row r="18" spans="1:21" ht="26.25" customHeight="1" x14ac:dyDescent="0.25">
      <c r="A18" s="41" t="s">
        <v>37</v>
      </c>
      <c r="B18" s="42" t="s">
        <v>18</v>
      </c>
      <c r="C18" s="46"/>
      <c r="D18" s="47"/>
      <c r="E18" s="35">
        <f t="shared" ref="E18:E29" si="3">IF(ISBLANK(C18),0,(D18-C18+1))</f>
        <v>0</v>
      </c>
      <c r="F18" s="48"/>
      <c r="G18" s="48"/>
      <c r="H18" s="36">
        <f t="shared" ref="H18:H22" si="4">E18-G18</f>
        <v>0</v>
      </c>
      <c r="I18" s="49"/>
      <c r="J18" s="39">
        <f>I18-SUM(L18:P18,K18)</f>
        <v>0</v>
      </c>
      <c r="K18" s="50"/>
      <c r="L18" s="43"/>
      <c r="M18" s="44"/>
      <c r="N18" s="44"/>
      <c r="O18" s="44"/>
      <c r="P18" s="45"/>
      <c r="Q18" s="112"/>
      <c r="R18" s="113"/>
      <c r="S18" s="113"/>
      <c r="T18" s="113"/>
      <c r="U18" s="111"/>
    </row>
    <row r="19" spans="1:21" ht="26.25" customHeight="1" x14ac:dyDescent="0.25">
      <c r="A19" s="41" t="s">
        <v>38</v>
      </c>
      <c r="B19" s="42" t="s">
        <v>52</v>
      </c>
      <c r="C19" s="46"/>
      <c r="D19" s="47"/>
      <c r="E19" s="35">
        <f t="shared" si="3"/>
        <v>0</v>
      </c>
      <c r="F19" s="53"/>
      <c r="G19" s="53"/>
      <c r="H19" s="36">
        <f t="shared" si="4"/>
        <v>0</v>
      </c>
      <c r="I19" s="49"/>
      <c r="J19" s="39">
        <f>I19-SUM(L19:P19,K19)</f>
        <v>0</v>
      </c>
      <c r="K19" s="50"/>
      <c r="L19" s="52"/>
      <c r="M19" s="44"/>
      <c r="N19" s="44"/>
      <c r="O19" s="44"/>
      <c r="P19" s="45"/>
      <c r="Q19" s="112"/>
      <c r="R19" s="113"/>
      <c r="S19" s="113"/>
      <c r="T19" s="113"/>
      <c r="U19" s="111"/>
    </row>
    <row r="20" spans="1:21" ht="26.25" customHeight="1" x14ac:dyDescent="0.25">
      <c r="A20" s="41" t="s">
        <v>39</v>
      </c>
      <c r="B20" s="42" t="s">
        <v>56</v>
      </c>
      <c r="C20" s="46"/>
      <c r="D20" s="47"/>
      <c r="E20" s="35">
        <f t="shared" si="3"/>
        <v>0</v>
      </c>
      <c r="F20" s="48"/>
      <c r="G20" s="48"/>
      <c r="H20" s="36">
        <f t="shared" si="4"/>
        <v>0</v>
      </c>
      <c r="I20" s="49"/>
      <c r="J20" s="39">
        <f>I20-SUM(L20:P20,K20)</f>
        <v>0</v>
      </c>
      <c r="K20" s="50"/>
      <c r="L20" s="43"/>
      <c r="M20" s="44"/>
      <c r="N20" s="44"/>
      <c r="O20" s="44"/>
      <c r="P20" s="45"/>
      <c r="Q20" s="115"/>
      <c r="R20" s="116"/>
      <c r="S20" s="116"/>
      <c r="T20" s="116"/>
      <c r="U20" s="114"/>
    </row>
    <row r="21" spans="1:21" ht="26.25" customHeight="1" x14ac:dyDescent="0.25">
      <c r="A21" s="41" t="s">
        <v>40</v>
      </c>
      <c r="B21" s="42" t="s">
        <v>15</v>
      </c>
      <c r="C21" s="46"/>
      <c r="D21" s="47"/>
      <c r="E21" s="35">
        <f t="shared" si="3"/>
        <v>0</v>
      </c>
      <c r="F21" s="48"/>
      <c r="G21" s="48"/>
      <c r="H21" s="36">
        <f t="shared" si="4"/>
        <v>0</v>
      </c>
      <c r="I21" s="49"/>
      <c r="J21" s="39">
        <f>I21-SUM(L21:P21,K21)</f>
        <v>0</v>
      </c>
      <c r="K21" s="50"/>
      <c r="L21" s="43"/>
      <c r="M21" s="44"/>
      <c r="N21" s="44"/>
      <c r="O21" s="44"/>
      <c r="P21" s="45"/>
      <c r="Q21" s="112"/>
      <c r="R21" s="113"/>
      <c r="S21" s="113"/>
      <c r="T21" s="113"/>
      <c r="U21" s="111"/>
    </row>
    <row r="22" spans="1:21" ht="26.25" customHeight="1" x14ac:dyDescent="0.25">
      <c r="A22" s="41" t="s">
        <v>41</v>
      </c>
      <c r="B22" s="42" t="s">
        <v>55</v>
      </c>
      <c r="C22" s="46"/>
      <c r="D22" s="47"/>
      <c r="E22" s="35">
        <f t="shared" si="3"/>
        <v>0</v>
      </c>
      <c r="F22" s="48"/>
      <c r="G22" s="48"/>
      <c r="H22" s="36">
        <f t="shared" si="4"/>
        <v>0</v>
      </c>
      <c r="I22" s="49"/>
      <c r="J22" s="39">
        <f>I22-SUM(L22:P22,K22)</f>
        <v>0</v>
      </c>
      <c r="K22" s="50"/>
      <c r="L22" s="43"/>
      <c r="M22" s="44"/>
      <c r="N22" s="44"/>
      <c r="O22" s="44"/>
      <c r="P22" s="45"/>
      <c r="Q22" s="112"/>
      <c r="R22" s="113"/>
      <c r="S22" s="113"/>
      <c r="T22" s="113"/>
      <c r="U22" s="111"/>
    </row>
    <row r="23" spans="1:21" ht="26.25" customHeight="1" x14ac:dyDescent="0.25">
      <c r="A23" s="41" t="s">
        <v>42</v>
      </c>
      <c r="B23" s="42" t="s">
        <v>57</v>
      </c>
      <c r="C23" s="46"/>
      <c r="D23" s="47"/>
      <c r="E23" s="35">
        <f t="shared" si="3"/>
        <v>0</v>
      </c>
      <c r="F23" s="48"/>
      <c r="G23" s="48"/>
      <c r="H23" s="36">
        <f>E23-G23</f>
        <v>0</v>
      </c>
      <c r="I23" s="49"/>
      <c r="J23" s="39">
        <f>I23-SUM(L23:P23,K23)</f>
        <v>0</v>
      </c>
      <c r="K23" s="50"/>
      <c r="L23" s="43"/>
      <c r="M23" s="44"/>
      <c r="N23" s="44"/>
      <c r="O23" s="44"/>
      <c r="P23" s="45"/>
      <c r="Q23" s="112"/>
      <c r="R23" s="113"/>
      <c r="S23" s="113"/>
      <c r="T23" s="113"/>
      <c r="U23" s="111"/>
    </row>
    <row r="24" spans="1:21" ht="26.25" customHeight="1" x14ac:dyDescent="0.25">
      <c r="A24" s="41" t="s">
        <v>43</v>
      </c>
      <c r="B24" s="42" t="s">
        <v>23</v>
      </c>
      <c r="C24" s="46"/>
      <c r="D24" s="47"/>
      <c r="E24" s="35">
        <f t="shared" si="3"/>
        <v>0</v>
      </c>
      <c r="F24" s="48"/>
      <c r="G24" s="48"/>
      <c r="H24" s="36">
        <f t="shared" ref="H24:H29" si="5">E24-G24</f>
        <v>0</v>
      </c>
      <c r="I24" s="49"/>
      <c r="J24" s="39">
        <f>I24-SUM(L24:P24,K24)</f>
        <v>0</v>
      </c>
      <c r="K24" s="50"/>
      <c r="L24" s="43"/>
      <c r="M24" s="44"/>
      <c r="N24" s="44"/>
      <c r="O24" s="44"/>
      <c r="P24" s="45"/>
      <c r="Q24" s="112"/>
      <c r="R24" s="113"/>
      <c r="S24" s="113"/>
      <c r="T24" s="113"/>
      <c r="U24" s="111"/>
    </row>
    <row r="25" spans="1:21" ht="26.25" customHeight="1" x14ac:dyDescent="0.25">
      <c r="A25" s="41" t="s">
        <v>44</v>
      </c>
      <c r="B25" s="42" t="s">
        <v>56</v>
      </c>
      <c r="C25" s="46"/>
      <c r="D25" s="47"/>
      <c r="E25" s="35">
        <f t="shared" si="3"/>
        <v>0</v>
      </c>
      <c r="F25" s="48"/>
      <c r="G25" s="48"/>
      <c r="H25" s="36">
        <f t="shared" si="5"/>
        <v>0</v>
      </c>
      <c r="I25" s="49"/>
      <c r="J25" s="39">
        <f>I25-SUM(L25:P25,K25)</f>
        <v>0</v>
      </c>
      <c r="K25" s="50"/>
      <c r="L25" s="43"/>
      <c r="M25" s="44"/>
      <c r="N25" s="44"/>
      <c r="O25" s="44"/>
      <c r="P25" s="45"/>
      <c r="Q25" s="112"/>
      <c r="R25" s="113"/>
      <c r="S25" s="113"/>
      <c r="T25" s="113"/>
      <c r="U25" s="111"/>
    </row>
    <row r="26" spans="1:21" ht="26.25" customHeight="1" x14ac:dyDescent="0.25">
      <c r="A26" s="41" t="s">
        <v>45</v>
      </c>
      <c r="B26" s="42" t="s">
        <v>55</v>
      </c>
      <c r="C26" s="46"/>
      <c r="D26" s="47"/>
      <c r="E26" s="35">
        <f t="shared" si="3"/>
        <v>0</v>
      </c>
      <c r="F26" s="48"/>
      <c r="G26" s="48"/>
      <c r="H26" s="36">
        <f t="shared" si="5"/>
        <v>0</v>
      </c>
      <c r="I26" s="49"/>
      <c r="J26" s="39">
        <f>I26-SUM(L26:P26,K26)</f>
        <v>0</v>
      </c>
      <c r="K26" s="50"/>
      <c r="L26" s="43"/>
      <c r="M26" s="44"/>
      <c r="N26" s="44"/>
      <c r="O26" s="44"/>
      <c r="P26" s="45"/>
      <c r="Q26" s="112"/>
      <c r="R26" s="113"/>
      <c r="S26" s="113"/>
      <c r="T26" s="113"/>
      <c r="U26" s="111"/>
    </row>
    <row r="27" spans="1:21" ht="26.25" customHeight="1" x14ac:dyDescent="0.25">
      <c r="A27" s="41" t="s">
        <v>46</v>
      </c>
      <c r="B27" s="42" t="s">
        <v>57</v>
      </c>
      <c r="C27" s="46"/>
      <c r="D27" s="47"/>
      <c r="E27" s="35">
        <f t="shared" si="3"/>
        <v>0</v>
      </c>
      <c r="F27" s="48"/>
      <c r="G27" s="48"/>
      <c r="H27" s="36">
        <f t="shared" si="5"/>
        <v>0</v>
      </c>
      <c r="I27" s="49"/>
      <c r="J27" s="39">
        <f>I27-SUM(L27:P27,K27)</f>
        <v>0</v>
      </c>
      <c r="K27" s="50"/>
      <c r="L27" s="43"/>
      <c r="M27" s="44"/>
      <c r="N27" s="44"/>
      <c r="O27" s="44"/>
      <c r="P27" s="45"/>
      <c r="Q27" s="112"/>
      <c r="R27" s="113"/>
      <c r="S27" s="113"/>
      <c r="T27" s="113"/>
      <c r="U27" s="111"/>
    </row>
    <row r="28" spans="1:21" ht="26.25" customHeight="1" x14ac:dyDescent="0.25">
      <c r="A28" s="125" t="s">
        <v>47</v>
      </c>
      <c r="B28" s="126" t="s">
        <v>23</v>
      </c>
      <c r="C28" s="127"/>
      <c r="D28" s="128"/>
      <c r="E28" s="35">
        <f t="shared" si="3"/>
        <v>0</v>
      </c>
      <c r="F28" s="130">
        <f>E28</f>
        <v>0</v>
      </c>
      <c r="G28" s="129" t="s">
        <v>58</v>
      </c>
      <c r="H28" s="36">
        <v>0</v>
      </c>
      <c r="I28" s="131" t="s">
        <v>58</v>
      </c>
      <c r="J28" s="39" t="s">
        <v>58</v>
      </c>
      <c r="K28" s="132" t="s">
        <v>58</v>
      </c>
      <c r="L28" s="133" t="s">
        <v>58</v>
      </c>
      <c r="M28" s="129" t="s">
        <v>58</v>
      </c>
      <c r="N28" s="129" t="s">
        <v>58</v>
      </c>
      <c r="O28" s="129" t="s">
        <v>58</v>
      </c>
      <c r="P28" s="134" t="s">
        <v>58</v>
      </c>
      <c r="Q28" s="135"/>
      <c r="R28" s="136"/>
      <c r="S28" s="136"/>
      <c r="T28" s="136"/>
      <c r="U28" s="137"/>
    </row>
    <row r="29" spans="1:21" ht="26.25" customHeight="1" x14ac:dyDescent="0.25">
      <c r="A29" s="125" t="s">
        <v>48</v>
      </c>
      <c r="B29" s="126" t="s">
        <v>19</v>
      </c>
      <c r="C29" s="127"/>
      <c r="D29" s="128"/>
      <c r="E29" s="35">
        <f t="shared" si="3"/>
        <v>0</v>
      </c>
      <c r="F29" s="130">
        <f>E29</f>
        <v>0</v>
      </c>
      <c r="G29" s="129" t="s">
        <v>58</v>
      </c>
      <c r="H29" s="36">
        <v>0</v>
      </c>
      <c r="I29" s="131" t="s">
        <v>58</v>
      </c>
      <c r="J29" s="39" t="s">
        <v>58</v>
      </c>
      <c r="K29" s="132" t="s">
        <v>58</v>
      </c>
      <c r="L29" s="133" t="s">
        <v>58</v>
      </c>
      <c r="M29" s="129" t="s">
        <v>58</v>
      </c>
      <c r="N29" s="129" t="s">
        <v>58</v>
      </c>
      <c r="O29" s="129" t="s">
        <v>58</v>
      </c>
      <c r="P29" s="134" t="s">
        <v>58</v>
      </c>
      <c r="Q29" s="135"/>
      <c r="R29" s="136"/>
      <c r="S29" s="136"/>
      <c r="T29" s="136"/>
      <c r="U29" s="137"/>
    </row>
    <row r="30" spans="1:21" ht="7.5" customHeight="1" thickBot="1" x14ac:dyDescent="0.3">
      <c r="A30" s="66"/>
      <c r="B30" s="67"/>
      <c r="C30" s="71"/>
      <c r="D30" s="72"/>
      <c r="E30" s="73">
        <v>0</v>
      </c>
      <c r="F30" s="69"/>
      <c r="G30" s="69"/>
      <c r="H30" s="74">
        <v>0</v>
      </c>
      <c r="I30" s="75"/>
      <c r="J30" s="77">
        <f>I30-SUM(L30:P30,K30)</f>
        <v>0</v>
      </c>
      <c r="K30" s="76"/>
      <c r="L30" s="68"/>
      <c r="M30" s="69"/>
      <c r="N30" s="69"/>
      <c r="O30" s="69"/>
      <c r="P30" s="70"/>
      <c r="Q30" s="118"/>
      <c r="R30" s="119"/>
      <c r="S30" s="119"/>
      <c r="T30" s="119"/>
      <c r="U30" s="117"/>
    </row>
    <row r="31" spans="1:21" s="79" customFormat="1" ht="30.75" customHeight="1" x14ac:dyDescent="0.25">
      <c r="B31" s="80"/>
      <c r="E31" s="84">
        <f>SUM(E2:E30)</f>
        <v>0</v>
      </c>
      <c r="F31" s="85">
        <f>SUM(F2:F30)</f>
        <v>0</v>
      </c>
      <c r="G31" s="85">
        <f>SUM(G2:G30)</f>
        <v>0</v>
      </c>
      <c r="H31" s="86">
        <f>E31-F31-G31</f>
        <v>0</v>
      </c>
      <c r="I31" s="87">
        <f>SUM(I2:I30)</f>
        <v>0</v>
      </c>
      <c r="J31" s="89">
        <f>SUM(J2:J30)</f>
        <v>0</v>
      </c>
      <c r="K31" s="88">
        <f>SUM(K2:K30)</f>
        <v>0</v>
      </c>
      <c r="L31" s="81">
        <f>SUM(L2:L30)</f>
        <v>0</v>
      </c>
      <c r="M31" s="82">
        <f>SUM(M2:M30)</f>
        <v>0</v>
      </c>
      <c r="N31" s="82">
        <f>SUM(N2:N30)</f>
        <v>0</v>
      </c>
      <c r="O31" s="82">
        <f>SUM(O2:O30)</f>
        <v>0</v>
      </c>
      <c r="P31" s="82">
        <f>SUM(P2:P30)</f>
        <v>0</v>
      </c>
      <c r="Q31" s="83">
        <f>SUM(L31:P31)</f>
        <v>0</v>
      </c>
      <c r="R31" s="120"/>
      <c r="S31" s="121"/>
      <c r="T31" s="121"/>
      <c r="U31" s="122"/>
    </row>
    <row r="32" spans="1:21" ht="120.75" thickBot="1" x14ac:dyDescent="0.3">
      <c r="E32" s="95" t="s">
        <v>27</v>
      </c>
      <c r="F32" s="96" t="s">
        <v>28</v>
      </c>
      <c r="G32" s="96" t="s">
        <v>31</v>
      </c>
      <c r="H32" s="97" t="s">
        <v>9</v>
      </c>
      <c r="I32" s="98" t="s">
        <v>29</v>
      </c>
      <c r="J32" s="100" t="s">
        <v>12</v>
      </c>
      <c r="K32" s="99" t="s">
        <v>11</v>
      </c>
      <c r="L32" s="91" t="s">
        <v>0</v>
      </c>
      <c r="M32" s="92" t="s">
        <v>1</v>
      </c>
      <c r="N32" s="92" t="s">
        <v>2</v>
      </c>
      <c r="O32" s="92" t="s">
        <v>24</v>
      </c>
      <c r="P32" s="92" t="s">
        <v>25</v>
      </c>
      <c r="Q32" s="93" t="s">
        <v>26</v>
      </c>
      <c r="R32" s="123"/>
      <c r="S32" s="124"/>
      <c r="T32" s="124"/>
      <c r="U32" s="101"/>
    </row>
  </sheetData>
  <mergeCells count="32">
    <mergeCell ref="Q25:U25"/>
    <mergeCell ref="Q26:U26"/>
    <mergeCell ref="Q27:U27"/>
    <mergeCell ref="Q28:U28"/>
    <mergeCell ref="Q29:U29"/>
    <mergeCell ref="Q16:U16"/>
    <mergeCell ref="Q17:U17"/>
    <mergeCell ref="Q13:U13"/>
    <mergeCell ref="Q14:U14"/>
    <mergeCell ref="Q15:U15"/>
    <mergeCell ref="Q30:U30"/>
    <mergeCell ref="R31:U31"/>
    <mergeCell ref="Q18:U18"/>
    <mergeCell ref="Q19:U19"/>
    <mergeCell ref="Q20:U20"/>
    <mergeCell ref="Q21:U21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  <mergeCell ref="R32:U32"/>
    <mergeCell ref="Q22:U22"/>
    <mergeCell ref="Q23:U23"/>
    <mergeCell ref="Q24:U2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80" zoomScaleNormal="80" workbookViewId="0">
      <selection activeCell="D38" sqref="D38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94" bestFit="1" customWidth="1"/>
    <col min="4" max="4" width="3.85546875" style="94" customWidth="1"/>
    <col min="5" max="7" width="3.7109375" style="94" bestFit="1" customWidth="1"/>
    <col min="8" max="8" width="9.42578125" style="94" customWidth="1"/>
    <col min="9" max="9" width="8.7109375" style="94" customWidth="1"/>
    <col min="10" max="10" width="4.42578125" style="94" bestFit="1" customWidth="1"/>
    <col min="11" max="11" width="4.140625" style="94" bestFit="1" customWidth="1"/>
    <col min="12" max="12" width="4.42578125" style="94" bestFit="1" customWidth="1"/>
    <col min="13" max="13" width="7.5703125" style="102" customWidth="1"/>
    <col min="14" max="14" width="7.5703125" style="103" customWidth="1"/>
    <col min="15" max="15" width="3.7109375" style="79" bestFit="1" customWidth="1"/>
    <col min="16" max="16" width="69.28515625" style="104" customWidth="1"/>
  </cols>
  <sheetData>
    <row r="1" spans="1:16" s="14" customFormat="1" ht="66.75" x14ac:dyDescent="0.25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6" ht="7.5" customHeight="1" x14ac:dyDescent="0.25">
      <c r="A2" s="15"/>
      <c r="B2" s="16"/>
      <c r="C2" s="17"/>
      <c r="D2" s="18"/>
      <c r="E2" s="18"/>
      <c r="F2" s="18"/>
      <c r="G2" s="19"/>
      <c r="H2" s="20"/>
      <c r="I2" s="21"/>
      <c r="J2" s="22">
        <v>0</v>
      </c>
      <c r="K2" s="18"/>
      <c r="L2" s="23">
        <v>0</v>
      </c>
      <c r="M2" s="24"/>
      <c r="N2" s="25"/>
      <c r="O2" s="26">
        <f t="shared" ref="O2" si="0">M2-SUM(C2:G2,N2)</f>
        <v>0</v>
      </c>
      <c r="P2" s="27"/>
    </row>
    <row r="3" spans="1:16" ht="26.25" customHeight="1" x14ac:dyDescent="0.25">
      <c r="A3" s="28">
        <v>0.41666666666666669</v>
      </c>
      <c r="B3" s="29" t="s">
        <v>14</v>
      </c>
      <c r="C3" s="30"/>
      <c r="D3" s="31"/>
      <c r="E3" s="31"/>
      <c r="F3" s="31"/>
      <c r="G3" s="32"/>
      <c r="H3" s="33"/>
      <c r="I3" s="34"/>
      <c r="J3" s="35">
        <f>IF(ISBLANK(H3),0,(I3-H3+1))</f>
        <v>0</v>
      </c>
      <c r="K3" s="31"/>
      <c r="L3" s="36">
        <f t="shared" ref="L3:L16" si="1">J3-K3</f>
        <v>0</v>
      </c>
      <c r="M3" s="37"/>
      <c r="N3" s="38"/>
      <c r="O3" s="39">
        <f>M3-SUM(C3:G3,N3)</f>
        <v>0</v>
      </c>
      <c r="P3" s="40"/>
    </row>
    <row r="4" spans="1:16" ht="26.25" customHeight="1" x14ac:dyDescent="0.25">
      <c r="A4" s="41">
        <v>0.4375</v>
      </c>
      <c r="B4" s="42" t="s">
        <v>15</v>
      </c>
      <c r="C4" s="43"/>
      <c r="D4" s="44"/>
      <c r="E4" s="44"/>
      <c r="F4" s="44"/>
      <c r="G4" s="45"/>
      <c r="H4" s="46"/>
      <c r="I4" s="47"/>
      <c r="J4" s="35">
        <f t="shared" ref="J4:J16" si="2">IF(ISBLANK(H4),0,(I4-H4+1))</f>
        <v>0</v>
      </c>
      <c r="K4" s="48"/>
      <c r="L4" s="36">
        <f t="shared" si="1"/>
        <v>0</v>
      </c>
      <c r="M4" s="49"/>
      <c r="N4" s="50"/>
      <c r="O4" s="39">
        <f t="shared" ref="O4:O17" si="3">M4-SUM(C4:G4,N4)</f>
        <v>0</v>
      </c>
      <c r="P4" s="51"/>
    </row>
    <row r="5" spans="1:16" ht="26.25" customHeight="1" x14ac:dyDescent="0.25">
      <c r="A5" s="41">
        <v>0.45833333333333331</v>
      </c>
      <c r="B5" s="42" t="s">
        <v>16</v>
      </c>
      <c r="C5" s="52"/>
      <c r="D5" s="44"/>
      <c r="E5" s="44"/>
      <c r="F5" s="44"/>
      <c r="G5" s="45"/>
      <c r="H5" s="46"/>
      <c r="I5" s="47"/>
      <c r="J5" s="35">
        <f t="shared" si="2"/>
        <v>0</v>
      </c>
      <c r="K5" s="53"/>
      <c r="L5" s="36">
        <f t="shared" si="1"/>
        <v>0</v>
      </c>
      <c r="M5" s="49"/>
      <c r="N5" s="50"/>
      <c r="O5" s="39">
        <f t="shared" si="3"/>
        <v>0</v>
      </c>
      <c r="P5" s="51"/>
    </row>
    <row r="6" spans="1:16" ht="26.25" customHeight="1" x14ac:dyDescent="0.25">
      <c r="A6" s="41">
        <v>0.47916666666666669</v>
      </c>
      <c r="B6" s="42" t="s">
        <v>17</v>
      </c>
      <c r="C6" s="43"/>
      <c r="D6" s="44"/>
      <c r="E6" s="44"/>
      <c r="F6" s="44"/>
      <c r="G6" s="45"/>
      <c r="H6" s="46"/>
      <c r="I6" s="47"/>
      <c r="J6" s="35">
        <f t="shared" si="2"/>
        <v>0</v>
      </c>
      <c r="K6" s="48"/>
      <c r="L6" s="36">
        <f t="shared" si="1"/>
        <v>0</v>
      </c>
      <c r="M6" s="49"/>
      <c r="N6" s="50"/>
      <c r="O6" s="39">
        <f t="shared" si="3"/>
        <v>0</v>
      </c>
      <c r="P6" s="54"/>
    </row>
    <row r="7" spans="1:16" ht="26.25" customHeight="1" x14ac:dyDescent="0.25">
      <c r="A7" s="41">
        <v>0.5</v>
      </c>
      <c r="B7" s="42" t="s">
        <v>18</v>
      </c>
      <c r="C7" s="52"/>
      <c r="D7" s="44"/>
      <c r="E7" s="44"/>
      <c r="F7" s="44"/>
      <c r="G7" s="45"/>
      <c r="H7" s="46"/>
      <c r="I7" s="47"/>
      <c r="J7" s="35">
        <f t="shared" si="2"/>
        <v>0</v>
      </c>
      <c r="K7" s="53"/>
      <c r="L7" s="36">
        <f t="shared" si="1"/>
        <v>0</v>
      </c>
      <c r="M7" s="49"/>
      <c r="N7" s="50"/>
      <c r="O7" s="39">
        <f t="shared" si="3"/>
        <v>0</v>
      </c>
      <c r="P7" s="51"/>
    </row>
    <row r="8" spans="1:16" ht="26.25" customHeight="1" x14ac:dyDescent="0.25">
      <c r="A8" s="41">
        <v>0.52083333333333337</v>
      </c>
      <c r="B8" s="42" t="s">
        <v>19</v>
      </c>
      <c r="C8" s="43"/>
      <c r="D8" s="44"/>
      <c r="E8" s="44"/>
      <c r="F8" s="44"/>
      <c r="G8" s="45"/>
      <c r="H8" s="46"/>
      <c r="I8" s="47"/>
      <c r="J8" s="35">
        <f t="shared" si="2"/>
        <v>0</v>
      </c>
      <c r="K8" s="48"/>
      <c r="L8" s="36">
        <f t="shared" si="1"/>
        <v>0</v>
      </c>
      <c r="M8" s="49"/>
      <c r="N8" s="50"/>
      <c r="O8" s="39">
        <f t="shared" si="3"/>
        <v>0</v>
      </c>
      <c r="P8" s="54"/>
    </row>
    <row r="9" spans="1:16" ht="26.25" customHeight="1" x14ac:dyDescent="0.25">
      <c r="A9" s="28">
        <v>0.52083333333333337</v>
      </c>
      <c r="B9" s="29" t="s">
        <v>14</v>
      </c>
      <c r="C9" s="30"/>
      <c r="D9" s="31"/>
      <c r="E9" s="31"/>
      <c r="F9" s="31"/>
      <c r="G9" s="32"/>
      <c r="H9" s="33"/>
      <c r="I9" s="34"/>
      <c r="J9" s="35">
        <f t="shared" si="2"/>
        <v>0</v>
      </c>
      <c r="K9" s="31"/>
      <c r="L9" s="36">
        <f>J9-K9</f>
        <v>0</v>
      </c>
      <c r="M9" s="37"/>
      <c r="N9" s="38"/>
      <c r="O9" s="39">
        <f t="shared" si="3"/>
        <v>0</v>
      </c>
      <c r="P9" s="40"/>
    </row>
    <row r="10" spans="1:16" ht="26.25" customHeight="1" x14ac:dyDescent="0.25">
      <c r="A10" s="41">
        <v>4.1666666666666664E-2</v>
      </c>
      <c r="B10" s="42" t="s">
        <v>20</v>
      </c>
      <c r="C10" s="43"/>
      <c r="D10" s="44"/>
      <c r="E10" s="44"/>
      <c r="F10" s="44"/>
      <c r="G10" s="45"/>
      <c r="H10" s="46"/>
      <c r="I10" s="47"/>
      <c r="J10" s="35">
        <f t="shared" si="2"/>
        <v>0</v>
      </c>
      <c r="K10" s="48"/>
      <c r="L10" s="36">
        <f t="shared" ref="L10:L11" si="4">J10-K10</f>
        <v>0</v>
      </c>
      <c r="M10" s="49"/>
      <c r="N10" s="50"/>
      <c r="O10" s="39">
        <f t="shared" si="3"/>
        <v>0</v>
      </c>
      <c r="P10" s="51"/>
    </row>
    <row r="11" spans="1:16" ht="26.25" customHeight="1" x14ac:dyDescent="0.25">
      <c r="A11" s="28">
        <v>4.1666666666666664E-2</v>
      </c>
      <c r="B11" s="29" t="s">
        <v>15</v>
      </c>
      <c r="C11" s="30"/>
      <c r="D11" s="31"/>
      <c r="E11" s="31"/>
      <c r="F11" s="31"/>
      <c r="G11" s="32"/>
      <c r="H11" s="33"/>
      <c r="I11" s="34"/>
      <c r="J11" s="35">
        <f t="shared" si="2"/>
        <v>0</v>
      </c>
      <c r="K11" s="31"/>
      <c r="L11" s="36">
        <f t="shared" si="4"/>
        <v>0</v>
      </c>
      <c r="M11" s="37"/>
      <c r="N11" s="38"/>
      <c r="O11" s="39">
        <f t="shared" si="3"/>
        <v>0</v>
      </c>
      <c r="P11" s="40" t="s">
        <v>21</v>
      </c>
    </row>
    <row r="12" spans="1:16" ht="26.25" customHeight="1" x14ac:dyDescent="0.25">
      <c r="A12" s="41">
        <v>8.3333333333333329E-2</v>
      </c>
      <c r="B12" s="42" t="s">
        <v>18</v>
      </c>
      <c r="C12" s="52"/>
      <c r="D12" s="44"/>
      <c r="E12" s="44"/>
      <c r="F12" s="44"/>
      <c r="G12" s="45"/>
      <c r="H12" s="46"/>
      <c r="I12" s="47"/>
      <c r="J12" s="35">
        <f t="shared" si="2"/>
        <v>0</v>
      </c>
      <c r="K12" s="53"/>
      <c r="L12" s="36">
        <f t="shared" si="1"/>
        <v>0</v>
      </c>
      <c r="M12" s="49"/>
      <c r="N12" s="50"/>
      <c r="O12" s="39">
        <f t="shared" si="3"/>
        <v>0</v>
      </c>
      <c r="P12" s="51"/>
    </row>
    <row r="13" spans="1:16" ht="26.25" customHeight="1" x14ac:dyDescent="0.25">
      <c r="A13" s="41">
        <v>0.10416666666666667</v>
      </c>
      <c r="B13" s="42" t="s">
        <v>19</v>
      </c>
      <c r="C13" s="43"/>
      <c r="D13" s="44"/>
      <c r="E13" s="44"/>
      <c r="F13" s="44"/>
      <c r="G13" s="45"/>
      <c r="H13" s="46"/>
      <c r="I13" s="47"/>
      <c r="J13" s="35">
        <f t="shared" si="2"/>
        <v>0</v>
      </c>
      <c r="K13" s="48"/>
      <c r="L13" s="36">
        <f t="shared" si="1"/>
        <v>0</v>
      </c>
      <c r="M13" s="49"/>
      <c r="N13" s="50"/>
      <c r="O13" s="39">
        <f t="shared" si="3"/>
        <v>0</v>
      </c>
      <c r="P13" s="54"/>
    </row>
    <row r="14" spans="1:16" ht="26.25" customHeight="1" x14ac:dyDescent="0.25">
      <c r="A14" s="41">
        <v>0.125</v>
      </c>
      <c r="B14" s="42" t="s">
        <v>22</v>
      </c>
      <c r="C14" s="55"/>
      <c r="D14" s="44"/>
      <c r="E14" s="44"/>
      <c r="F14" s="44"/>
      <c r="G14" s="45"/>
      <c r="H14" s="46"/>
      <c r="I14" s="47"/>
      <c r="J14" s="35">
        <f t="shared" si="2"/>
        <v>0</v>
      </c>
      <c r="K14" s="48"/>
      <c r="L14" s="36">
        <f>J14-K14</f>
        <v>0</v>
      </c>
      <c r="M14" s="49"/>
      <c r="N14" s="50"/>
      <c r="O14" s="39">
        <f t="shared" si="3"/>
        <v>0</v>
      </c>
      <c r="P14" s="51"/>
    </row>
    <row r="15" spans="1:16" ht="26.25" customHeight="1" x14ac:dyDescent="0.25">
      <c r="A15" s="41">
        <v>0.16666666666666666</v>
      </c>
      <c r="B15" s="42" t="s">
        <v>23</v>
      </c>
      <c r="C15" s="43"/>
      <c r="D15" s="44"/>
      <c r="E15" s="44"/>
      <c r="F15" s="44"/>
      <c r="G15" s="45"/>
      <c r="H15" s="46"/>
      <c r="I15" s="47"/>
      <c r="J15" s="35">
        <f t="shared" si="2"/>
        <v>0</v>
      </c>
      <c r="K15" s="48"/>
      <c r="L15" s="36">
        <f t="shared" si="1"/>
        <v>0</v>
      </c>
      <c r="M15" s="49"/>
      <c r="N15" s="50"/>
      <c r="O15" s="39">
        <f t="shared" si="3"/>
        <v>0</v>
      </c>
      <c r="P15" s="51"/>
    </row>
    <row r="16" spans="1:16" ht="26.25" customHeight="1" x14ac:dyDescent="0.25">
      <c r="A16" s="56">
        <v>0.17708333333333334</v>
      </c>
      <c r="B16" s="57"/>
      <c r="C16" s="58"/>
      <c r="D16" s="59"/>
      <c r="E16" s="59"/>
      <c r="F16" s="59"/>
      <c r="G16" s="60"/>
      <c r="H16" s="61"/>
      <c r="I16" s="62"/>
      <c r="J16" s="35">
        <f t="shared" si="2"/>
        <v>0</v>
      </c>
      <c r="K16" s="59"/>
      <c r="L16" s="36">
        <f t="shared" si="1"/>
        <v>0</v>
      </c>
      <c r="M16" s="63"/>
      <c r="N16" s="64"/>
      <c r="O16" s="39">
        <f t="shared" si="3"/>
        <v>0</v>
      </c>
      <c r="P16" s="65"/>
    </row>
    <row r="17" spans="1:16" ht="7.5" customHeight="1" thickBot="1" x14ac:dyDescent="0.3">
      <c r="A17" s="66"/>
      <c r="B17" s="67"/>
      <c r="C17" s="68"/>
      <c r="D17" s="69"/>
      <c r="E17" s="69"/>
      <c r="F17" s="69"/>
      <c r="G17" s="70"/>
      <c r="H17" s="71"/>
      <c r="I17" s="72"/>
      <c r="J17" s="73">
        <v>0</v>
      </c>
      <c r="K17" s="69"/>
      <c r="L17" s="74">
        <v>0</v>
      </c>
      <c r="M17" s="75"/>
      <c r="N17" s="76"/>
      <c r="O17" s="77">
        <f t="shared" si="3"/>
        <v>0</v>
      </c>
      <c r="P17" s="78"/>
    </row>
    <row r="18" spans="1:16" s="79" customFormat="1" ht="30.75" customHeight="1" x14ac:dyDescent="0.25">
      <c r="B18" s="80"/>
      <c r="C18" s="81">
        <f>SUM(C2:C17)</f>
        <v>0</v>
      </c>
      <c r="D18" s="82">
        <f>SUM(D2:D17)</f>
        <v>0</v>
      </c>
      <c r="E18" s="82">
        <f>SUM(E2:E17)</f>
        <v>0</v>
      </c>
      <c r="F18" s="82">
        <f>SUM(F2:F17)</f>
        <v>0</v>
      </c>
      <c r="G18" s="82">
        <f>SUM(G2:G17)</f>
        <v>0</v>
      </c>
      <c r="H18" s="83">
        <f>SUM(C18:G18)</f>
        <v>0</v>
      </c>
      <c r="J18" s="84">
        <f>SUM(J2:J17)</f>
        <v>0</v>
      </c>
      <c r="K18" s="85">
        <f>SUM(K2:K17)</f>
        <v>0</v>
      </c>
      <c r="L18" s="86">
        <f>J18-K18</f>
        <v>0</v>
      </c>
      <c r="M18" s="87">
        <f>SUM(M2:M17)</f>
        <v>0</v>
      </c>
      <c r="N18" s="88">
        <f>SUM(N2:N17)</f>
        <v>0</v>
      </c>
      <c r="O18" s="89">
        <f>SUM(O2:O17)</f>
        <v>0</v>
      </c>
      <c r="P18" s="90"/>
    </row>
    <row r="19" spans="1:16" ht="120.75" thickBot="1" x14ac:dyDescent="0.3">
      <c r="C19" s="91" t="s">
        <v>0</v>
      </c>
      <c r="D19" s="92" t="s">
        <v>1</v>
      </c>
      <c r="E19" s="92" t="s">
        <v>2</v>
      </c>
      <c r="F19" s="92" t="s">
        <v>24</v>
      </c>
      <c r="G19" s="92" t="s">
        <v>25</v>
      </c>
      <c r="H19" s="93" t="s">
        <v>26</v>
      </c>
      <c r="J19" s="95" t="s">
        <v>27</v>
      </c>
      <c r="K19" s="96" t="s">
        <v>28</v>
      </c>
      <c r="L19" s="97" t="s">
        <v>9</v>
      </c>
      <c r="M19" s="98" t="s">
        <v>29</v>
      </c>
      <c r="N19" s="99" t="s">
        <v>11</v>
      </c>
      <c r="O19" s="100" t="s">
        <v>12</v>
      </c>
      <c r="P19" s="101"/>
    </row>
  </sheetData>
  <mergeCells count="1">
    <mergeCell ref="P18:P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09.18</vt:lpstr>
      <vt:lpstr>09.14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2023-09-14T20:38:14Z</dcterms:created>
  <dcterms:modified xsi:type="dcterms:W3CDTF">2023-09-18T03:48:32Z</dcterms:modified>
</cp:coreProperties>
</file>