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430" yWindow="0" windowWidth="37830" windowHeight="18195"/>
  </bookViews>
  <sheets>
    <sheet name="07.24" sheetId="1" r:id="rId1"/>
  </sheets>
  <calcPr calcId="145621"/>
</workbook>
</file>

<file path=xl/calcChain.xml><?xml version="1.0" encoding="utf-8"?>
<calcChain xmlns="http://schemas.openxmlformats.org/spreadsheetml/2006/main">
  <c r="O2" i="1" l="1"/>
  <c r="D16" i="1"/>
  <c r="H14" i="1"/>
  <c r="G14" i="1"/>
  <c r="F14" i="1"/>
  <c r="E14" i="1"/>
  <c r="D14" i="1"/>
  <c r="C14" i="1"/>
  <c r="J9" i="1"/>
  <c r="K9" i="1" s="1"/>
  <c r="L9" i="1" s="1"/>
  <c r="J3" i="1"/>
  <c r="O13" i="1"/>
  <c r="L13" i="1"/>
  <c r="J13" i="1"/>
  <c r="K12" i="1"/>
  <c r="L12" i="1" s="1"/>
  <c r="O7" i="1"/>
  <c r="J7" i="1"/>
  <c r="L7" i="1" s="1"/>
  <c r="J4" i="1"/>
  <c r="J5" i="1"/>
  <c r="L5" i="1" s="1"/>
  <c r="J6" i="1"/>
  <c r="J8" i="1"/>
  <c r="J10" i="1"/>
  <c r="L10" i="1" s="1"/>
  <c r="J11" i="1"/>
  <c r="J12" i="1"/>
  <c r="N14" i="1"/>
  <c r="M14" i="1"/>
  <c r="O11" i="1"/>
  <c r="L11" i="1"/>
  <c r="O10" i="1"/>
  <c r="O8" i="1"/>
  <c r="L8" i="1"/>
  <c r="O6" i="1"/>
  <c r="L6" i="1"/>
  <c r="O5" i="1"/>
  <c r="O4" i="1"/>
  <c r="L4" i="1"/>
  <c r="J2" i="1"/>
  <c r="K3" i="1" l="1"/>
  <c r="K14" i="1" s="1"/>
  <c r="O14" i="1"/>
  <c r="J14" i="1"/>
  <c r="L2" i="1"/>
  <c r="L3" i="1" l="1"/>
  <c r="L14" i="1"/>
</calcChain>
</file>

<file path=xl/sharedStrings.xml><?xml version="1.0" encoding="utf-8"?>
<sst xmlns="http://schemas.openxmlformats.org/spreadsheetml/2006/main" count="67" uniqueCount="34">
  <si>
    <t>BYPASS</t>
  </si>
  <si>
    <t>NO SHOW</t>
  </si>
  <si>
    <t>DECLINE</t>
  </si>
  <si>
    <t>DIGITAL-only</t>
  </si>
  <si>
    <t>Stolen</t>
  </si>
  <si>
    <t>START</t>
  </si>
  <si>
    <t>END</t>
  </si>
  <si>
    <t># SHOT</t>
  </si>
  <si>
    <t># 2B PRINTED</t>
  </si>
  <si>
    <t># PRINTED</t>
  </si>
  <si>
    <t># SALES</t>
  </si>
  <si>
    <t>BALANCE</t>
  </si>
  <si>
    <t>NOTES</t>
  </si>
  <si>
    <t>Bart</t>
  </si>
  <si>
    <t>-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</si>
  <si>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</si>
  <si>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</si>
  <si>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</si>
  <si>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t># PRINTED FOR SALE</t>
  </si>
  <si>
    <t>4:00</t>
  </si>
  <si>
    <t>Dez</t>
  </si>
  <si>
    <t>Coach Dan</t>
  </si>
  <si>
    <t>Suzanne</t>
  </si>
  <si>
    <t>Braden</t>
  </si>
  <si>
    <t>Tim</t>
  </si>
  <si>
    <t>Kathy</t>
  </si>
  <si>
    <t>&lt; TOTAL NO SHOW FOR DCR</t>
  </si>
  <si>
    <r>
      <t xml:space="preserve"># 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</si>
  <si>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# 2B PRINTED </t>
    </r>
    <r>
      <rPr>
        <b/>
        <sz val="8"/>
        <color theme="1" tint="0.34998626667073579"/>
        <rFont val="Calibri"/>
        <family val="2"/>
        <scheme val="minor"/>
      </rPr>
      <t xml:space="preserve">(SHOULD = </t>
    </r>
    <r>
      <rPr>
        <b/>
        <sz val="10"/>
        <color theme="1" tint="0.34998626667073579"/>
        <rFont val="Calibri"/>
        <family val="2"/>
        <scheme val="minor"/>
      </rPr>
      <t>↓</t>
    </r>
    <r>
      <rPr>
        <b/>
        <sz val="8"/>
        <color theme="1" tint="0.34998626667073579"/>
        <rFont val="Calibri"/>
        <family val="2"/>
        <scheme val="minor"/>
      </rPr>
      <t xml:space="preserve"> # PRINTED)</t>
    </r>
  </si>
  <si>
    <t># NOT PRINTED</t>
  </si>
  <si>
    <t>N/A</t>
  </si>
  <si>
    <t>RED = INDICATES YOU HAVE THEFT STOLEN</t>
  </si>
  <si>
    <t>GREEN = NO ISSUES, # OF WASTE SHEETS + # SALES &gt; IS BALANCED</t>
  </si>
  <si>
    <t>ORANGE = NUMBERS ARE NOT BALANCED RECHECK.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</si>
</sst>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textRotation="90"/>
    </xf>
    <xf numFmtId="0" fontId="2" fillId="5" borderId="2" xfId="0" applyFont="1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4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20" fontId="5" fillId="9" borderId="7" xfId="0" applyNumberFormat="1" applyFont="1" applyFill="1" applyBorder="1" applyAlignment="1">
      <alignment horizontal="center" vertical="center"/>
    </xf>
    <xf numFmtId="0" fontId="6" fillId="9" borderId="8" xfId="0" applyFont="1" applyFill="1" applyBorder="1" applyAlignment="1">
      <alignment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1" fontId="7" fillId="9" borderId="7" xfId="0" applyNumberFormat="1" applyFont="1" applyFill="1" applyBorder="1" applyAlignment="1">
      <alignment horizontal="center" vertical="center"/>
    </xf>
    <xf numFmtId="1" fontId="7" fillId="9" borderId="11" xfId="0" applyNumberFormat="1" applyFon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vertical="center" wrapText="1"/>
    </xf>
    <xf numFmtId="0" fontId="0" fillId="5" borderId="10" xfId="0" applyFill="1" applyBorder="1" applyAlignment="1">
      <alignment horizontal="center" vertical="center"/>
    </xf>
    <xf numFmtId="0" fontId="6" fillId="9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1" fontId="10" fillId="4" borderId="22" xfId="0" applyNumberFormat="1" applyFont="1" applyFill="1" applyBorder="1" applyAlignment="1">
      <alignment horizontal="center" vertical="center"/>
    </xf>
    <xf numFmtId="1" fontId="10" fillId="6" borderId="19" xfId="0" applyNumberFormat="1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2" fillId="13" borderId="15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4" borderId="14" xfId="0" applyFont="1" applyFill="1" applyBorder="1" applyAlignment="1">
      <alignment horizontal="center" vertical="center" textRotation="90"/>
    </xf>
    <xf numFmtId="0" fontId="2" fillId="5" borderId="16" xfId="0" applyFont="1" applyFill="1" applyBorder="1" applyAlignment="1">
      <alignment horizontal="center" vertical="center" textRotation="90"/>
    </xf>
    <xf numFmtId="0" fontId="2" fillId="4" borderId="17" xfId="0" applyFont="1" applyFill="1" applyBorder="1" applyAlignment="1">
      <alignment horizontal="center" vertical="center" textRotation="90"/>
    </xf>
    <xf numFmtId="0" fontId="2" fillId="6" borderId="14" xfId="0" applyFont="1" applyFill="1" applyBorder="1" applyAlignment="1">
      <alignment horizontal="center" vertical="center" textRotation="90"/>
    </xf>
    <xf numFmtId="0" fontId="2" fillId="7" borderId="15" xfId="0" applyFont="1" applyFill="1" applyBorder="1" applyAlignment="1">
      <alignment horizontal="center" vertical="center" textRotation="90"/>
    </xf>
    <xf numFmtId="0" fontId="4" fillId="8" borderId="18" xfId="0" applyFont="1" applyFill="1" applyBorder="1" applyAlignment="1">
      <alignment horizontal="center" vertical="center" textRotation="90"/>
    </xf>
    <xf numFmtId="0" fontId="11" fillId="9" borderId="25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0" xfId="0" applyFont="1"/>
    <xf numFmtId="20" fontId="5" fillId="10" borderId="7" xfId="0" applyNumberFormat="1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left" vertical="center" wrapText="1"/>
    </xf>
    <xf numFmtId="0" fontId="5" fillId="10" borderId="9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1" fontId="7" fillId="10" borderId="7" xfId="0" applyNumberFormat="1" applyFont="1" applyFill="1" applyBorder="1" applyAlignment="1">
      <alignment horizontal="center" vertical="center"/>
    </xf>
    <xf numFmtId="1" fontId="7" fillId="10" borderId="11" xfId="0" applyNumberFormat="1" applyFont="1" applyFill="1" applyBorder="1" applyAlignment="1">
      <alignment horizontal="center" vertical="center"/>
    </xf>
    <xf numFmtId="1" fontId="0" fillId="10" borderId="10" xfId="0" applyNumberForma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vertical="center" wrapText="1"/>
    </xf>
    <xf numFmtId="20" fontId="0" fillId="9" borderId="14" xfId="0" applyNumberFormat="1" applyFill="1" applyBorder="1" applyAlignment="1">
      <alignment horizontal="center" vertical="center"/>
    </xf>
    <xf numFmtId="0" fontId="9" fillId="9" borderId="15" xfId="0" applyFont="1" applyFill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12" fillId="8" borderId="12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15"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0" tint="-0.24994659260841701"/>
      </font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0" tint="-0.24994659260841701"/>
      </font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0" tint="-0.24994659260841701"/>
      </font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0" tint="-0.24994659260841701"/>
      </font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="80" zoomScaleNormal="80" workbookViewId="0">
      <selection activeCell="K1" sqref="K1"/>
    </sheetView>
  </sheetViews>
  <sheetFormatPr defaultRowHeight="15" x14ac:dyDescent="0.25"/>
  <cols>
    <col min="1" max="1" width="8.28515625" customWidth="1"/>
    <col min="2" max="2" width="10.140625" style="1" bestFit="1" customWidth="1"/>
    <col min="3" max="3" width="3.85546875" style="43" bestFit="1" customWidth="1"/>
    <col min="4" max="4" width="3.85546875" style="43" customWidth="1"/>
    <col min="5" max="7" width="3.7109375" style="43" bestFit="1" customWidth="1"/>
    <col min="8" max="8" width="9.42578125" style="43" customWidth="1"/>
    <col min="9" max="9" width="8.7109375" style="43" customWidth="1"/>
    <col min="10" max="11" width="5.5703125" style="43" bestFit="1" customWidth="1"/>
    <col min="12" max="12" width="4.42578125" style="43" bestFit="1" customWidth="1"/>
    <col min="13" max="13" width="7.5703125" style="51" customWidth="1"/>
    <col min="14" max="14" width="7.5703125" style="53" customWidth="1"/>
    <col min="15" max="15" width="5.140625" style="29" bestFit="1" customWidth="1"/>
    <col min="16" max="16" width="101" style="54" customWidth="1"/>
  </cols>
  <sheetData>
    <row r="1" spans="1:16" s="13" customFormat="1" ht="90.75" customHeight="1" x14ac:dyDescent="0.25">
      <c r="A1"/>
      <c r="B1" s="1"/>
      <c r="C1" s="2" t="s">
        <v>0</v>
      </c>
      <c r="D1" s="3" t="s">
        <v>1</v>
      </c>
      <c r="E1" s="3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29</v>
      </c>
      <c r="L1" s="9" t="s">
        <v>8</v>
      </c>
      <c r="M1" s="10" t="s">
        <v>9</v>
      </c>
      <c r="N1" s="11" t="s">
        <v>10</v>
      </c>
      <c r="O1" s="12" t="s">
        <v>11</v>
      </c>
      <c r="P1" s="68" t="s">
        <v>12</v>
      </c>
    </row>
    <row r="2" spans="1:16" ht="22.5" customHeight="1" x14ac:dyDescent="0.25">
      <c r="A2" s="14">
        <v>0.41666666666666669</v>
      </c>
      <c r="B2" s="15" t="s">
        <v>20</v>
      </c>
      <c r="C2" s="16"/>
      <c r="D2" s="17"/>
      <c r="E2" s="17"/>
      <c r="F2" s="17"/>
      <c r="G2" s="18"/>
      <c r="H2" s="19"/>
      <c r="I2" s="20"/>
      <c r="J2" s="21">
        <f>I2-H2+1</f>
        <v>1</v>
      </c>
      <c r="K2" s="22"/>
      <c r="L2" s="23">
        <f t="shared" ref="L2:L13" si="0">J2-K2</f>
        <v>1</v>
      </c>
      <c r="M2" s="24"/>
      <c r="N2" s="25"/>
      <c r="O2" s="69">
        <f t="shared" ref="O2:O12" si="1">M2-SUM(C2:G2,N2)</f>
        <v>0</v>
      </c>
      <c r="P2" s="26"/>
    </row>
    <row r="3" spans="1:16" ht="22.5" customHeight="1" x14ac:dyDescent="0.25">
      <c r="A3" s="55">
        <v>0.41666666666666669</v>
      </c>
      <c r="B3" s="56" t="s">
        <v>22</v>
      </c>
      <c r="C3" s="57" t="s">
        <v>14</v>
      </c>
      <c r="D3" s="58" t="s">
        <v>14</v>
      </c>
      <c r="E3" s="58" t="s">
        <v>14</v>
      </c>
      <c r="F3" s="58" t="s">
        <v>14</v>
      </c>
      <c r="G3" s="59" t="s">
        <v>14</v>
      </c>
      <c r="H3" s="60"/>
      <c r="I3" s="61"/>
      <c r="J3" s="21">
        <f t="shared" ref="J3" si="2">I3-H3+1</f>
        <v>1</v>
      </c>
      <c r="K3" s="62">
        <f>J3</f>
        <v>1</v>
      </c>
      <c r="L3" s="23">
        <f t="shared" ref="L3" si="3">J3-K3</f>
        <v>0</v>
      </c>
      <c r="M3" s="63" t="s">
        <v>14</v>
      </c>
      <c r="N3" s="64" t="s">
        <v>14</v>
      </c>
      <c r="O3" s="69" t="s">
        <v>30</v>
      </c>
      <c r="P3" s="65"/>
    </row>
    <row r="4" spans="1:16" ht="22.5" customHeight="1" x14ac:dyDescent="0.25">
      <c r="A4" s="14">
        <v>0.4375</v>
      </c>
      <c r="B4" s="15" t="s">
        <v>21</v>
      </c>
      <c r="C4" s="16"/>
      <c r="D4" s="17"/>
      <c r="E4" s="17"/>
      <c r="F4" s="17"/>
      <c r="G4" s="18"/>
      <c r="H4" s="19"/>
      <c r="I4" s="20"/>
      <c r="J4" s="21">
        <f t="shared" ref="J4:J12" si="4">I4-H4+1</f>
        <v>1</v>
      </c>
      <c r="K4" s="22"/>
      <c r="L4" s="23">
        <f t="shared" si="0"/>
        <v>1</v>
      </c>
      <c r="M4" s="24"/>
      <c r="N4" s="25"/>
      <c r="O4" s="69">
        <f t="shared" si="1"/>
        <v>0</v>
      </c>
      <c r="P4" s="26"/>
    </row>
    <row r="5" spans="1:16" ht="22.5" customHeight="1" x14ac:dyDescent="0.25">
      <c r="A5" s="14">
        <v>0.45833333333333331</v>
      </c>
      <c r="B5" s="15" t="s">
        <v>25</v>
      </c>
      <c r="C5" s="16"/>
      <c r="D5" s="17"/>
      <c r="E5" s="17"/>
      <c r="F5" s="17"/>
      <c r="G5" s="18"/>
      <c r="H5" s="19"/>
      <c r="I5" s="20"/>
      <c r="J5" s="21">
        <f t="shared" si="4"/>
        <v>1</v>
      </c>
      <c r="K5" s="27"/>
      <c r="L5" s="23">
        <f t="shared" si="0"/>
        <v>1</v>
      </c>
      <c r="M5" s="24"/>
      <c r="N5" s="25"/>
      <c r="O5" s="69">
        <f t="shared" si="1"/>
        <v>0</v>
      </c>
      <c r="P5" s="26"/>
    </row>
    <row r="6" spans="1:16" ht="22.5" customHeight="1" x14ac:dyDescent="0.25">
      <c r="A6" s="14">
        <v>0.5</v>
      </c>
      <c r="B6" s="15" t="s">
        <v>22</v>
      </c>
      <c r="C6" s="16"/>
      <c r="D6" s="17"/>
      <c r="E6" s="17"/>
      <c r="F6" s="17"/>
      <c r="G6" s="18"/>
      <c r="H6" s="19"/>
      <c r="I6" s="20"/>
      <c r="J6" s="21">
        <f t="shared" si="4"/>
        <v>1</v>
      </c>
      <c r="K6" s="22"/>
      <c r="L6" s="23">
        <f t="shared" si="0"/>
        <v>1</v>
      </c>
      <c r="M6" s="24"/>
      <c r="N6" s="25"/>
      <c r="O6" s="69">
        <f t="shared" si="1"/>
        <v>0</v>
      </c>
      <c r="P6" s="26"/>
    </row>
    <row r="7" spans="1:16" ht="22.5" customHeight="1" x14ac:dyDescent="0.25">
      <c r="A7" s="14">
        <v>0.52083333333333337</v>
      </c>
      <c r="B7" s="15" t="s">
        <v>21</v>
      </c>
      <c r="C7" s="16"/>
      <c r="D7" s="17"/>
      <c r="E7" s="17"/>
      <c r="F7" s="17"/>
      <c r="G7" s="18"/>
      <c r="H7" s="19"/>
      <c r="I7" s="20"/>
      <c r="J7" s="21">
        <f t="shared" ref="J7" si="5">I7-H7+1</f>
        <v>1</v>
      </c>
      <c r="K7" s="27"/>
      <c r="L7" s="23">
        <f t="shared" ref="L7" si="6">J7-K7</f>
        <v>1</v>
      </c>
      <c r="M7" s="24"/>
      <c r="N7" s="25"/>
      <c r="O7" s="69">
        <f t="shared" ref="O7" si="7">M7-SUM(C7:G7,N7)</f>
        <v>0</v>
      </c>
      <c r="P7" s="26"/>
    </row>
    <row r="8" spans="1:16" ht="22.5" customHeight="1" x14ac:dyDescent="0.25">
      <c r="A8" s="14">
        <v>4.1666666666666664E-2</v>
      </c>
      <c r="B8" s="15" t="s">
        <v>13</v>
      </c>
      <c r="C8" s="16"/>
      <c r="D8" s="17"/>
      <c r="E8" s="17"/>
      <c r="F8" s="17"/>
      <c r="G8" s="18"/>
      <c r="H8" s="19"/>
      <c r="I8" s="20"/>
      <c r="J8" s="21">
        <f t="shared" si="4"/>
        <v>1</v>
      </c>
      <c r="K8" s="27"/>
      <c r="L8" s="23">
        <f t="shared" si="0"/>
        <v>1</v>
      </c>
      <c r="M8" s="24"/>
      <c r="N8" s="25"/>
      <c r="O8" s="69">
        <f t="shared" si="1"/>
        <v>0</v>
      </c>
      <c r="P8" s="26"/>
    </row>
    <row r="9" spans="1:16" ht="22.5" customHeight="1" x14ac:dyDescent="0.25">
      <c r="A9" s="55">
        <v>4.1666666666666664E-2</v>
      </c>
      <c r="B9" s="56" t="s">
        <v>23</v>
      </c>
      <c r="C9" s="57" t="s">
        <v>14</v>
      </c>
      <c r="D9" s="58" t="s">
        <v>14</v>
      </c>
      <c r="E9" s="58" t="s">
        <v>14</v>
      </c>
      <c r="F9" s="58" t="s">
        <v>14</v>
      </c>
      <c r="G9" s="59" t="s">
        <v>14</v>
      </c>
      <c r="H9" s="60"/>
      <c r="I9" s="61"/>
      <c r="J9" s="21">
        <f t="shared" ref="J9" si="8">I9-H9+1</f>
        <v>1</v>
      </c>
      <c r="K9" s="62">
        <f>J9</f>
        <v>1</v>
      </c>
      <c r="L9" s="23">
        <f t="shared" ref="L9" si="9">J9-K9</f>
        <v>0</v>
      </c>
      <c r="M9" s="63" t="s">
        <v>14</v>
      </c>
      <c r="N9" s="64" t="s">
        <v>14</v>
      </c>
      <c r="O9" s="69" t="s">
        <v>30</v>
      </c>
      <c r="P9" s="65"/>
    </row>
    <row r="10" spans="1:16" ht="22.5" customHeight="1" x14ac:dyDescent="0.25">
      <c r="A10" s="14">
        <v>8.3333333333333329E-2</v>
      </c>
      <c r="B10" s="28" t="s">
        <v>25</v>
      </c>
      <c r="C10" s="16"/>
      <c r="D10" s="17"/>
      <c r="E10" s="17"/>
      <c r="F10" s="17"/>
      <c r="G10" s="18"/>
      <c r="H10" s="19"/>
      <c r="I10" s="20"/>
      <c r="J10" s="21">
        <f t="shared" si="4"/>
        <v>1</v>
      </c>
      <c r="K10" s="27"/>
      <c r="L10" s="23">
        <f t="shared" si="0"/>
        <v>1</v>
      </c>
      <c r="M10" s="24"/>
      <c r="N10" s="25"/>
      <c r="O10" s="69">
        <f t="shared" si="1"/>
        <v>0</v>
      </c>
      <c r="P10" s="26"/>
    </row>
    <row r="11" spans="1:16" ht="22.5" customHeight="1" x14ac:dyDescent="0.25">
      <c r="A11" s="14">
        <v>0.125</v>
      </c>
      <c r="B11" s="28" t="s">
        <v>13</v>
      </c>
      <c r="C11" s="16"/>
      <c r="D11" s="17"/>
      <c r="E11" s="17"/>
      <c r="F11" s="17"/>
      <c r="G11" s="18"/>
      <c r="H11" s="19"/>
      <c r="I11" s="20"/>
      <c r="J11" s="21">
        <f t="shared" si="4"/>
        <v>1</v>
      </c>
      <c r="K11" s="27"/>
      <c r="L11" s="23">
        <f t="shared" si="0"/>
        <v>1</v>
      </c>
      <c r="M11" s="24"/>
      <c r="N11" s="25"/>
      <c r="O11" s="69">
        <f t="shared" si="1"/>
        <v>0</v>
      </c>
      <c r="P11" s="26"/>
    </row>
    <row r="12" spans="1:16" ht="22.5" customHeight="1" x14ac:dyDescent="0.25">
      <c r="A12" s="55">
        <v>0.125</v>
      </c>
      <c r="B12" s="56" t="s">
        <v>21</v>
      </c>
      <c r="C12" s="57" t="s">
        <v>14</v>
      </c>
      <c r="D12" s="58" t="s">
        <v>14</v>
      </c>
      <c r="E12" s="58" t="s">
        <v>14</v>
      </c>
      <c r="F12" s="58" t="s">
        <v>14</v>
      </c>
      <c r="G12" s="59" t="s">
        <v>14</v>
      </c>
      <c r="H12" s="60"/>
      <c r="I12" s="61"/>
      <c r="J12" s="21">
        <f t="shared" si="4"/>
        <v>1</v>
      </c>
      <c r="K12" s="62">
        <f>J12</f>
        <v>1</v>
      </c>
      <c r="L12" s="23">
        <f t="shared" si="0"/>
        <v>0</v>
      </c>
      <c r="M12" s="63" t="s">
        <v>14</v>
      </c>
      <c r="N12" s="64" t="s">
        <v>14</v>
      </c>
      <c r="O12" s="69" t="s">
        <v>30</v>
      </c>
      <c r="P12" s="65"/>
    </row>
    <row r="13" spans="1:16" ht="26.25" customHeight="1" thickBot="1" x14ac:dyDescent="0.3">
      <c r="A13" s="66" t="s">
        <v>19</v>
      </c>
      <c r="B13" s="67" t="s">
        <v>24</v>
      </c>
      <c r="C13" s="16"/>
      <c r="D13" s="17"/>
      <c r="E13" s="17"/>
      <c r="F13" s="17"/>
      <c r="G13" s="18"/>
      <c r="H13" s="19"/>
      <c r="I13" s="20"/>
      <c r="J13" s="21">
        <f t="shared" ref="J13" si="10">I13-H13+1</f>
        <v>1</v>
      </c>
      <c r="K13" s="27"/>
      <c r="L13" s="23">
        <f t="shared" ref="L13" si="11">J13-K13</f>
        <v>1</v>
      </c>
      <c r="M13" s="24"/>
      <c r="N13" s="25"/>
      <c r="O13" s="69">
        <f t="shared" ref="O13" si="12">M13-SUM(C13:G13,N13)</f>
        <v>0</v>
      </c>
      <c r="P13" s="26"/>
    </row>
    <row r="14" spans="1:16" s="29" customFormat="1" ht="30.75" customHeight="1" x14ac:dyDescent="0.25">
      <c r="B14" s="30"/>
      <c r="C14" s="31">
        <f>SUM(C2:C13)</f>
        <v>0</v>
      </c>
      <c r="D14" s="32">
        <f>SUM(D2:D13)</f>
        <v>0</v>
      </c>
      <c r="E14" s="32">
        <f>SUM(E2:E13)</f>
        <v>0</v>
      </c>
      <c r="F14" s="32">
        <f>SUM(F2:F13)</f>
        <v>0</v>
      </c>
      <c r="G14" s="32">
        <f>SUM(G2:G13)</f>
        <v>0</v>
      </c>
      <c r="H14" s="33">
        <f>SUM(C14:G14)</f>
        <v>0</v>
      </c>
      <c r="J14" s="34">
        <f>SUM(J2:J13)</f>
        <v>12</v>
      </c>
      <c r="K14" s="35">
        <f>SUM(K2:K13)</f>
        <v>3</v>
      </c>
      <c r="L14" s="36">
        <f>(J14-K14)</f>
        <v>9</v>
      </c>
      <c r="M14" s="37">
        <f>SUM(M2:M13)</f>
        <v>0</v>
      </c>
      <c r="N14" s="38">
        <f>SUM(N2:N13)</f>
        <v>0</v>
      </c>
      <c r="O14" s="70">
        <f>SUM(O3:O13)</f>
        <v>0</v>
      </c>
      <c r="P14" s="39"/>
    </row>
    <row r="15" spans="1:16" ht="231.75" customHeight="1" thickBot="1" x14ac:dyDescent="0.3">
      <c r="C15" s="40" t="s">
        <v>0</v>
      </c>
      <c r="D15" s="41" t="s">
        <v>1</v>
      </c>
      <c r="E15" s="41" t="s">
        <v>2</v>
      </c>
      <c r="F15" s="41" t="s">
        <v>15</v>
      </c>
      <c r="G15" s="41" t="s">
        <v>4</v>
      </c>
      <c r="H15" s="42" t="s">
        <v>16</v>
      </c>
      <c r="J15" s="44" t="s">
        <v>17</v>
      </c>
      <c r="K15" s="45" t="s">
        <v>27</v>
      </c>
      <c r="L15" s="46" t="s">
        <v>28</v>
      </c>
      <c r="M15" s="47" t="s">
        <v>18</v>
      </c>
      <c r="N15" s="48" t="s">
        <v>10</v>
      </c>
      <c r="O15" s="49" t="s">
        <v>11</v>
      </c>
      <c r="P15" s="50"/>
    </row>
    <row r="16" spans="1:16" x14ac:dyDescent="0.25">
      <c r="D16" s="51">
        <f>C14+D14</f>
        <v>0</v>
      </c>
      <c r="E16" s="43" t="s">
        <v>26</v>
      </c>
      <c r="L16" s="52"/>
      <c r="O16" s="71" t="s">
        <v>31</v>
      </c>
    </row>
    <row r="17" spans="15:15" x14ac:dyDescent="0.25">
      <c r="O17" s="71" t="s">
        <v>32</v>
      </c>
    </row>
    <row r="18" spans="15:15" x14ac:dyDescent="0.25">
      <c r="O18" s="71" t="s">
        <v>33</v>
      </c>
    </row>
  </sheetData>
  <mergeCells count="1">
    <mergeCell ref="P14:P15"/>
  </mergeCells>
  <conditionalFormatting sqref="O2:O14">
    <cfRule type="cellIs" dxfId="4" priority="4" operator="equal">
      <formula>0</formula>
    </cfRule>
    <cfRule type="containsText" dxfId="7" priority="1" stopIfTrue="1" operator="containsText" text="N/A">
      <formula>NOT(ISERROR(SEARCH("N/A",O2)))</formula>
    </cfRule>
    <cfRule type="cellIs" dxfId="6" priority="3" operator="greaterThan">
      <formula>0</formula>
    </cfRule>
    <cfRule type="cellIs" dxfId="5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07.24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2023-07-24T03:58:09Z</dcterms:created>
  <dcterms:modified xsi:type="dcterms:W3CDTF">2023-07-24T04:17:13Z</dcterms:modified>
</cp:coreProperties>
</file>