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43" documentId="13_ncr:1_{988603E4-80F4-4348-9DBD-483B2D6600EC}" xr6:coauthVersionLast="47" xr6:coauthVersionMax="47" xr10:uidLastSave="{69B0E6D2-6AFD-433E-A80F-56ACA57E4F53}"/>
  <bookViews>
    <workbookView xWindow="-120" yWindow="-120" windowWidth="29040" windowHeight="15525" xr2:uid="{DBA88FE9-0635-40C6-99DF-CF6586E49D59}"/>
  </bookViews>
  <sheets>
    <sheet name="02.06 (2)" sheetId="6" r:id="rId1"/>
    <sheet name="02.06" sheetId="5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J11" i="6"/>
  <c r="M18" i="6"/>
  <c r="J13" i="6"/>
  <c r="G8" i="6"/>
  <c r="G9" i="6"/>
  <c r="G10" i="6"/>
  <c r="G12" i="6"/>
  <c r="G6" i="6"/>
  <c r="N51" i="6"/>
  <c r="M51" i="6"/>
  <c r="T50" i="6"/>
  <c r="S50" i="6"/>
  <c r="R50" i="6"/>
  <c r="Q50" i="6"/>
  <c r="P50" i="6"/>
  <c r="J50" i="6"/>
  <c r="G50" i="6"/>
  <c r="N16" i="6"/>
  <c r="M16" i="6"/>
  <c r="T15" i="6"/>
  <c r="S15" i="6"/>
  <c r="R15" i="6"/>
  <c r="Q15" i="6"/>
  <c r="P15" i="6"/>
  <c r="J15" i="6"/>
  <c r="G15" i="6"/>
  <c r="O12" i="6"/>
  <c r="O10" i="6"/>
  <c r="O9" i="6"/>
  <c r="O6" i="6"/>
  <c r="N50" i="5"/>
  <c r="M50" i="5"/>
  <c r="T49" i="5"/>
  <c r="S49" i="5"/>
  <c r="R49" i="5"/>
  <c r="Q49" i="5"/>
  <c r="P49" i="5"/>
  <c r="J49" i="5"/>
  <c r="G49" i="5"/>
  <c r="N15" i="5"/>
  <c r="M15" i="5"/>
  <c r="T14" i="5"/>
  <c r="S14" i="5"/>
  <c r="R14" i="5"/>
  <c r="Q14" i="5"/>
  <c r="P14" i="5"/>
  <c r="J14" i="5"/>
  <c r="G14" i="5"/>
  <c r="O11" i="5"/>
  <c r="O9" i="5"/>
  <c r="O8" i="5"/>
  <c r="O5" i="5"/>
</calcChain>
</file>

<file path=xl/sharedStrings.xml><?xml version="1.0" encoding="utf-8"?>
<sst xmlns="http://schemas.openxmlformats.org/spreadsheetml/2006/main" count="303" uniqueCount="84">
  <si>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</si>
  <si>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</si>
  <si>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</si>
  <si>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</si>
  <si>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</si>
  <si>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</si>
  <si>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</si>
  <si>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</si>
  <si>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</si>
  <si>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</si>
  <si>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</si>
  <si>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</si>
  <si>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</si>
  <si>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</si>
  <si>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</si>
  <si>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</si>
  <si>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</si>
  <si>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</si>
  <si>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</si>
  <si>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</si>
  <si>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</si>
  <si>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</si>
  <si>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</si>
  <si>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</si>
  <si>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</si>
  <si>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</si>
  <si>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</si>
  <si>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</si>
  <si>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Tuesday , February 6th </t>
  </si>
  <si>
    <t>Owner's Experience</t>
  </si>
  <si>
    <t>Public</t>
  </si>
  <si>
    <t>Private</t>
  </si>
  <si>
    <t>6:30</t>
  </si>
  <si>
    <t>Garland ISD Gilbreath Career Center -NB</t>
  </si>
  <si>
    <t>See Notes, One group photo copy per person</t>
  </si>
  <si>
    <t>VIP</t>
  </si>
  <si>
    <t>Todd(David)</t>
  </si>
  <si>
    <t>Cliff</t>
  </si>
  <si>
    <t>Roger</t>
  </si>
  <si>
    <t>Bart</t>
  </si>
  <si>
    <t>Suzanne</t>
  </si>
  <si>
    <t>Suzanne, Tim</t>
  </si>
  <si>
    <t>OEx + T&amp;D: Trane Technologies - NB</t>
  </si>
  <si>
    <t>Owner's Experience,                JJ Exp, Tour and Dine,One group photo copy per person</t>
  </si>
  <si>
    <t>Todd(Joanie)</t>
  </si>
  <si>
    <t>PPK: The TJX Companies (Home Goods), Inc. - DW</t>
  </si>
  <si>
    <t>See Notes,  1 Hr Tour, PPK,One group photo copy per person</t>
  </si>
  <si>
    <t>PPK- David help Franklin</t>
  </si>
  <si>
    <t>Field</t>
  </si>
  <si>
    <t>Mark</t>
  </si>
  <si>
    <t>Sarge</t>
  </si>
  <si>
    <t>HOF-Pete N</t>
  </si>
  <si>
    <t>JJ-Peggy</t>
  </si>
  <si>
    <t>Larry</t>
  </si>
  <si>
    <t>Cheryl</t>
  </si>
  <si>
    <t>Cecilia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</si>
  <si>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</si>
  <si>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</si>
  <si>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</si>
  <si>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</si>
  <si>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</si>
  <si>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</si>
  <si>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</si>
  <si>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</si>
  <si>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</si>
  <si>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</si>
  <si>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</si>
  <si>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</si>
  <si>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</si>
  <si>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</si>
  <si>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</si>
  <si>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</si>
  <si>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Duplicates</t>
  </si>
  <si>
    <t>TJX Companies (Home Goods)</t>
  </si>
  <si>
    <t>Trane Technologies</t>
  </si>
  <si>
    <r>
      <rPr>
        <sz val="6"/>
        <color theme="1"/>
        <rFont val="Calibri"/>
        <family val="2"/>
        <scheme val="minor"/>
      </rPr>
      <t>See Notes,  1 Hr Tour, PPK,</t>
    </r>
    <r>
      <rPr>
        <b/>
        <sz val="8"/>
        <color theme="1"/>
        <rFont val="Calibri"/>
        <family val="2"/>
        <scheme val="minor"/>
      </rPr>
      <t xml:space="preserve">
Group photo; 1 copy per person</t>
    </r>
  </si>
  <si>
    <t>Todd (Joanie)</t>
  </si>
  <si>
    <t>Todd (David)</t>
  </si>
  <si>
    <r>
      <rPr>
        <sz val="8"/>
        <color theme="1"/>
        <rFont val="Calibri"/>
        <family val="2"/>
        <scheme val="minor"/>
      </rPr>
      <t xml:space="preserve">OEx + T&amp;D, JJ Exp, </t>
    </r>
    <r>
      <rPr>
        <b/>
        <sz val="8"/>
        <color theme="1"/>
        <rFont val="Calibri"/>
        <family val="2"/>
        <scheme val="minor"/>
      </rPr>
      <t xml:space="preserve">
Group photo; 1 copy per person</t>
    </r>
  </si>
  <si>
    <t>Garland ISD Gilbreath Career Center</t>
  </si>
  <si>
    <r>
      <rPr>
        <sz val="6"/>
        <color theme="1"/>
        <rFont val="Calibri"/>
        <family val="2"/>
        <scheme val="minor"/>
      </rPr>
      <t xml:space="preserve">See Notes, </t>
    </r>
    <r>
      <rPr>
        <b/>
        <sz val="8"/>
        <color theme="1"/>
        <rFont val="Calibri"/>
        <family val="2"/>
        <scheme val="minor"/>
      </rPr>
      <t xml:space="preserve">
Group photo; 1 copy per person</t>
    </r>
  </si>
  <si>
    <t>Added to the schedule:</t>
  </si>
  <si>
    <r>
      <rPr>
        <b/>
        <sz val="10"/>
        <color rgb="FFFFFFFF"/>
        <rFont val="Calibri"/>
        <family val="2"/>
      </rPr>
      <t>STAR</t>
    </r>
    <r>
      <rPr>
        <b/>
        <sz val="7"/>
        <color rgb="FFFFFFFF"/>
        <rFont val="Calibri"/>
        <family val="2"/>
      </rPr>
      <t xml:space="preserve">
</t>
    </r>
    <r>
      <rPr>
        <sz val="6"/>
        <color rgb="FFFFFFFF"/>
        <rFont val="Calibri"/>
        <family val="2"/>
      </rPr>
      <t>[CLOSED]</t>
    </r>
  </si>
  <si>
    <r>
      <t xml:space="preserve">STAR
</t>
    </r>
    <r>
      <rPr>
        <b/>
        <sz val="6"/>
        <color theme="0"/>
        <rFont val="Arial"/>
        <family val="2"/>
      </rPr>
      <t>[CLOSED]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</si>
</sst>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10"/>
      <color rgb="FFFFFFFF"/>
      <name val="Calibri"/>
      <family val="2"/>
    </font>
    <font>
      <b/>
      <sz val="7"/>
      <color rgb="FFFFFFFF"/>
      <name val="Calibri"/>
      <family val="2"/>
    </font>
    <font>
      <sz val="6"/>
      <color rgb="FFFFFFFF"/>
      <name val="Calibri"/>
      <family val="2"/>
    </font>
    <font>
      <b/>
      <sz val="9"/>
      <color theme="0"/>
      <name val="Arial"/>
      <family val="2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9" fontId="4" fillId="0" borderId="7" xfId="0" applyNumberFormat="1" applyFont="1" applyBorder="1" applyAlignment="1">
      <alignment wrapText="1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49" fontId="4" fillId="5" borderId="34" xfId="0" applyNumberFormat="1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 wrapText="1"/>
    </xf>
    <xf numFmtId="0" fontId="12" fillId="5" borderId="36" xfId="0" applyFont="1" applyFill="1" applyBorder="1" applyAlignment="1">
      <alignment horizontal="center" wrapText="1"/>
    </xf>
    <xf numFmtId="49" fontId="4" fillId="5" borderId="14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0" fillId="4" borderId="0" xfId="0" applyFill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22" fillId="9" borderId="27" xfId="0" applyFont="1" applyFill="1" applyBorder="1" applyAlignment="1">
      <alignment horizontal="center" wrapText="1"/>
    </xf>
    <xf numFmtId="0" fontId="11" fillId="9" borderId="27" xfId="0" applyFont="1" applyFill="1" applyBorder="1" applyAlignment="1">
      <alignment horizontal="center"/>
    </xf>
    <xf numFmtId="0" fontId="23" fillId="9" borderId="27" xfId="0" applyFont="1" applyFill="1" applyBorder="1" applyAlignment="1">
      <alignment horizontal="center"/>
    </xf>
    <xf numFmtId="0" fontId="24" fillId="9" borderId="48" xfId="0" applyFont="1" applyFill="1" applyBorder="1" applyAlignment="1">
      <alignment horizontal="center"/>
    </xf>
    <xf numFmtId="0" fontId="23" fillId="9" borderId="46" xfId="0" applyFont="1" applyFill="1" applyBorder="1" applyAlignment="1">
      <alignment horizontal="center" wrapText="1"/>
    </xf>
    <xf numFmtId="0" fontId="12" fillId="10" borderId="49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12" fillId="11" borderId="49" xfId="0" applyFont="1" applyFill="1" applyBorder="1" applyAlignment="1">
      <alignment horizontal="center"/>
    </xf>
    <xf numFmtId="0" fontId="12" fillId="11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8" borderId="41" xfId="0" applyFont="1" applyFill="1" applyBorder="1" applyAlignment="1">
      <alignment horizontal="center" vertical="center"/>
    </xf>
    <xf numFmtId="0" fontId="26" fillId="12" borderId="30" xfId="0" applyFont="1" applyFill="1" applyBorder="1" applyAlignment="1">
      <alignment horizontal="center" wrapText="1"/>
    </xf>
    <xf numFmtId="0" fontId="0" fillId="13" borderId="50" xfId="0" applyFill="1" applyBorder="1" applyAlignment="1">
      <alignment horizontal="center"/>
    </xf>
    <xf numFmtId="0" fontId="0" fillId="13" borderId="24" xfId="0" applyFill="1" applyBorder="1" applyAlignment="1">
      <alignment horizontal="center" wrapText="1"/>
    </xf>
    <xf numFmtId="0" fontId="27" fillId="13" borderId="3" xfId="0" applyFont="1" applyFill="1" applyBorder="1" applyAlignment="1">
      <alignment horizontal="center"/>
    </xf>
    <xf numFmtId="0" fontId="27" fillId="13" borderId="50" xfId="0" applyFont="1" applyFill="1" applyBorder="1" applyAlignment="1">
      <alignment horizontal="center"/>
    </xf>
    <xf numFmtId="0" fontId="28" fillId="13" borderId="51" xfId="0" applyFont="1" applyFill="1" applyBorder="1" applyAlignment="1">
      <alignment horizontal="center" wrapText="1"/>
    </xf>
    <xf numFmtId="0" fontId="27" fillId="13" borderId="7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textRotation="90"/>
    </xf>
    <xf numFmtId="0" fontId="20" fillId="13" borderId="52" xfId="0" applyFont="1" applyFill="1" applyBorder="1" applyAlignment="1">
      <alignment horizontal="center" textRotation="90"/>
    </xf>
    <xf numFmtId="0" fontId="20" fillId="13" borderId="53" xfId="0" applyFont="1" applyFill="1" applyBorder="1" applyAlignment="1">
      <alignment horizontal="center" textRotation="90"/>
    </xf>
    <xf numFmtId="0" fontId="26" fillId="13" borderId="51" xfId="0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 textRotation="90"/>
    </xf>
    <xf numFmtId="0" fontId="20" fillId="13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0" fillId="7" borderId="53" xfId="0" applyNumberFormat="1" applyFill="1" applyBorder="1" applyAlignment="1">
      <alignment horizontal="center" vertical="center"/>
    </xf>
    <xf numFmtId="20" fontId="16" fillId="12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49" fontId="0" fillId="6" borderId="53" xfId="0" applyNumberFormat="1" applyFill="1" applyBorder="1" applyAlignment="1">
      <alignment horizontal="center" vertical="center"/>
    </xf>
    <xf numFmtId="49" fontId="0" fillId="7" borderId="53" xfId="0" applyNumberForma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33" fillId="0" borderId="50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20" fontId="13" fillId="14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5" fillId="14" borderId="3" xfId="0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33" fillId="14" borderId="50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0" fontId="31" fillId="14" borderId="54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20" fontId="16" fillId="14" borderId="51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7" xfId="0" applyNumberFormat="1" applyFont="1" applyFill="1" applyBorder="1" applyAlignment="1">
      <alignment horizontal="center" vertical="center"/>
    </xf>
    <xf numFmtId="20" fontId="4" fillId="14" borderId="53" xfId="0" applyNumberFormat="1" applyFont="1" applyFill="1" applyBorder="1" applyAlignment="1">
      <alignment horizontal="center" vertical="center"/>
    </xf>
    <xf numFmtId="0" fontId="20" fillId="13" borderId="29" xfId="0" applyFont="1" applyFill="1" applyBorder="1" applyAlignment="1">
      <alignment horizontal="center" textRotation="90"/>
    </xf>
    <xf numFmtId="0" fontId="20" fillId="13" borderId="10" xfId="0" applyFont="1" applyFill="1" applyBorder="1" applyAlignment="1">
      <alignment horizontal="center" textRotation="90"/>
    </xf>
    <xf numFmtId="0" fontId="36" fillId="13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9" borderId="23" xfId="0" applyFill="1" applyBorder="1" applyAlignment="1">
      <alignment horizontal="center"/>
    </xf>
    <xf numFmtId="49" fontId="0" fillId="9" borderId="23" xfId="0" applyNumberFormat="1" applyFill="1" applyBorder="1" applyAlignment="1">
      <alignment horizontal="right"/>
    </xf>
    <xf numFmtId="49" fontId="0" fillId="9" borderId="39" xfId="0" applyNumberFormat="1" applyFill="1" applyBorder="1" applyAlignment="1">
      <alignment horizontal="right"/>
    </xf>
    <xf numFmtId="49" fontId="0" fillId="9" borderId="15" xfId="0" applyNumberFormat="1" applyFill="1" applyBorder="1" applyAlignment="1">
      <alignment horizontal="right"/>
    </xf>
    <xf numFmtId="49" fontId="0" fillId="9" borderId="16" xfId="0" applyNumberFormat="1" applyFill="1" applyBorder="1" applyAlignment="1">
      <alignment horizontal="right"/>
    </xf>
    <xf numFmtId="49" fontId="0" fillId="9" borderId="17" xfId="0" applyNumberFormat="1" applyFill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" fontId="0" fillId="6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" fontId="0" fillId="6" borderId="53" xfId="0" applyNumberForma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8" fillId="15" borderId="62" xfId="0" applyFont="1" applyFill="1" applyBorder="1" applyAlignment="1">
      <alignment horizontal="center" vertical="center" wrapText="1"/>
    </xf>
    <xf numFmtId="0" fontId="40" fillId="16" borderId="0" xfId="0" applyFont="1" applyFill="1" applyAlignment="1">
      <alignment horizontal="center" vertical="center" wrapText="1"/>
    </xf>
    <xf numFmtId="0" fontId="40" fillId="16" borderId="43" xfId="0" applyFont="1" applyFill="1" applyBorder="1" applyAlignment="1">
      <alignment horizontal="center" vertical="center" wrapText="1"/>
    </xf>
    <xf numFmtId="0" fontId="43" fillId="16" borderId="49" xfId="0" applyFont="1" applyFill="1" applyBorder="1" applyAlignment="1">
      <alignment horizontal="center"/>
    </xf>
    <xf numFmtId="0" fontId="43" fillId="16" borderId="28" xfId="0" applyFont="1" applyFill="1" applyBorder="1" applyAlignment="1">
      <alignment horizontal="center"/>
    </xf>
    <xf numFmtId="20" fontId="0" fillId="16" borderId="2" xfId="0" applyNumberForma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  <xf numFmtId="0" fontId="31" fillId="16" borderId="7" xfId="0" applyFont="1" applyFill="1" applyBorder="1" applyAlignment="1">
      <alignment horizontal="center" vertical="center"/>
    </xf>
    <xf numFmtId="0" fontId="31" fillId="16" borderId="54" xfId="0" applyFont="1" applyFill="1" applyBorder="1" applyAlignment="1">
      <alignment horizontal="center" vertical="center"/>
    </xf>
    <xf numFmtId="0" fontId="31" fillId="16" borderId="14" xfId="0" applyFont="1" applyFill="1" applyBorder="1" applyAlignment="1">
      <alignment horizontal="center" vertical="center"/>
    </xf>
    <xf numFmtId="49" fontId="0" fillId="16" borderId="2" xfId="0" applyNumberFormat="1" applyFill="1" applyBorder="1" applyAlignment="1">
      <alignment horizontal="center" vertical="center"/>
    </xf>
    <xf numFmtId="1" fontId="44" fillId="9" borderId="23" xfId="0" applyNumberFormat="1" applyFont="1" applyFill="1" applyBorder="1" applyAlignment="1">
      <alignment horizontal="center" vertical="center"/>
    </xf>
    <xf numFmtId="1" fontId="0" fillId="16" borderId="53" xfId="0" applyNumberFormat="1" applyFill="1" applyBorder="1" applyAlignment="1">
      <alignment horizontal="center" vertical="center"/>
    </xf>
    <xf numFmtId="1" fontId="0" fillId="16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53" xfId="0" applyNumberFormat="1" applyFill="1" applyBorder="1" applyAlignment="1">
      <alignment horizontal="center" vertical="center"/>
    </xf>
    <xf numFmtId="0" fontId="20" fillId="0" borderId="57" xfId="0" applyFont="1" applyBorder="1" applyAlignment="1">
      <alignment horizontal="center" textRotation="90"/>
    </xf>
    <xf numFmtId="0" fontId="20" fillId="0" borderId="52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8" borderId="58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textRotation="90"/>
    </xf>
    <xf numFmtId="0" fontId="17" fillId="3" borderId="5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8" borderId="40" xfId="0" applyFont="1" applyFill="1" applyBorder="1" applyAlignment="1">
      <alignment horizontal="center" textRotation="90"/>
    </xf>
    <xf numFmtId="0" fontId="17" fillId="8" borderId="53" xfId="0" applyFont="1" applyFill="1" applyBorder="1" applyAlignment="1">
      <alignment horizontal="center" textRotation="90"/>
    </xf>
    <xf numFmtId="0" fontId="17" fillId="8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1" xfId="0" applyFont="1" applyBorder="1" applyAlignment="1">
      <alignment horizontal="center"/>
    </xf>
    <xf numFmtId="0" fontId="25" fillId="8" borderId="58" xfId="0" applyFont="1" applyFill="1" applyBorder="1" applyAlignment="1">
      <alignment horizontal="center" vertical="center" wrapText="1"/>
    </xf>
    <xf numFmtId="0" fontId="25" fillId="8" borderId="4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textRotation="90"/>
    </xf>
    <xf numFmtId="0" fontId="17" fillId="7" borderId="12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 wrapText="1"/>
    </xf>
    <xf numFmtId="0" fontId="42" fillId="16" borderId="26" xfId="0" applyFont="1" applyFill="1" applyBorder="1" applyAlignment="1">
      <alignment horizontal="center" textRotation="90"/>
    </xf>
    <xf numFmtId="0" fontId="42" fillId="16" borderId="12" xfId="0" applyFont="1" applyFill="1" applyBorder="1" applyAlignment="1">
      <alignment horizontal="center" textRotation="90"/>
    </xf>
    <xf numFmtId="0" fontId="40" fillId="16" borderId="0" xfId="0" applyFont="1" applyFill="1" applyAlignment="1">
      <alignment horizontal="center" vertical="center" wrapText="1"/>
    </xf>
    <xf numFmtId="0" fontId="40" fillId="16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F9FE-DBAF-4D61-A272-C36EA4A0348C}">
  <sheetPr>
    <pageSetUpPr fitToPage="1"/>
  </sheetPr>
  <dimension ref="A1:T61"/>
  <sheetViews>
    <sheetView tabSelected="1" workbookViewId="0">
      <selection activeCell="P6" sqref="P6:T13"/>
    </sheetView>
  </sheetViews>
  <sheetFormatPr defaultRowHeight="15" x14ac:dyDescent="0.25"/>
  <cols>
    <col min="1" max="1" width="5.7109375" bestFit="1" customWidth="1"/>
    <col min="2" max="2" width="16.5703125" customWidth="1"/>
    <col min="3" max="3" width="4.85546875" style="162" customWidth="1"/>
    <col min="4" max="4" width="5.85546875" style="162" bestFit="1" customWidth="1"/>
    <col min="5" max="5" width="21.85546875" style="162" customWidth="1"/>
    <col min="6" max="6" width="8.42578125" bestFit="1" customWidth="1"/>
    <col min="7" max="7" width="4.28515625" customWidth="1"/>
    <col min="8" max="9" width="8.140625" style="162" customWidth="1"/>
    <col min="10" max="10" width="4.28515625" customWidth="1"/>
    <col min="11" max="12" width="8.140625" style="162" customWidth="1"/>
    <col min="13" max="14" width="7.28515625" customWidth="1"/>
    <col min="15" max="15" width="5.7109375" style="88" customWidth="1"/>
    <col min="16" max="19" width="3.42578125" customWidth="1"/>
    <col min="20" max="20" width="8.42578125" customWidth="1"/>
  </cols>
  <sheetData>
    <row r="1" spans="1:20" ht="16.5" thickBot="1" x14ac:dyDescent="0.3">
      <c r="A1" s="236" t="s">
        <v>28</v>
      </c>
      <c r="B1" s="236"/>
      <c r="C1" s="236"/>
      <c r="D1" s="236"/>
      <c r="E1" s="236"/>
      <c r="F1" s="237"/>
      <c r="G1" s="240" t="s">
        <v>56</v>
      </c>
      <c r="H1" s="241"/>
      <c r="I1" s="241"/>
      <c r="J1" s="241"/>
      <c r="K1" s="241"/>
      <c r="L1" s="242"/>
    </row>
    <row r="2" spans="1:20" ht="24.75" customHeight="1" thickBot="1" x14ac:dyDescent="0.3">
      <c r="A2" s="238"/>
      <c r="B2" s="238"/>
      <c r="C2" s="238"/>
      <c r="D2" s="238"/>
      <c r="E2" s="238"/>
      <c r="F2" s="239"/>
      <c r="G2" s="243" t="s">
        <v>57</v>
      </c>
      <c r="H2" s="245" t="s">
        <v>58</v>
      </c>
      <c r="I2" s="246"/>
      <c r="J2" s="251" t="s">
        <v>57</v>
      </c>
      <c r="K2" s="253" t="s">
        <v>83</v>
      </c>
      <c r="L2" s="254"/>
      <c r="M2" s="225" t="s">
        <v>60</v>
      </c>
      <c r="N2" s="226"/>
      <c r="O2" s="89"/>
      <c r="P2" s="227" t="s">
        <v>61</v>
      </c>
      <c r="Q2" s="229" t="s">
        <v>62</v>
      </c>
      <c r="R2" s="231" t="s">
        <v>63</v>
      </c>
      <c r="S2" s="231" t="s">
        <v>64</v>
      </c>
      <c r="T2" s="204" t="s">
        <v>65</v>
      </c>
    </row>
    <row r="3" spans="1:20" ht="9" customHeight="1" thickBot="1" x14ac:dyDescent="0.3">
      <c r="A3" s="176"/>
      <c r="B3" s="176"/>
      <c r="C3" s="176"/>
      <c r="D3" s="176"/>
      <c r="E3" s="176"/>
      <c r="F3" s="173"/>
      <c r="G3" s="243"/>
      <c r="H3" s="174"/>
      <c r="I3" s="175"/>
      <c r="J3" s="251"/>
      <c r="K3" s="184"/>
      <c r="L3" s="185"/>
      <c r="M3" s="180"/>
      <c r="N3" s="181"/>
      <c r="O3" s="182"/>
      <c r="P3" s="228"/>
      <c r="Q3" s="230"/>
      <c r="R3" s="232"/>
      <c r="S3" s="232"/>
      <c r="T3" s="205"/>
    </row>
    <row r="4" spans="1:20" ht="22.5" customHeight="1" x14ac:dyDescent="0.25">
      <c r="A4" s="90" t="s">
        <v>0</v>
      </c>
      <c r="B4" s="91" t="s">
        <v>1</v>
      </c>
      <c r="C4" s="92" t="s">
        <v>3</v>
      </c>
      <c r="D4" s="93" t="s">
        <v>2</v>
      </c>
      <c r="E4" s="94" t="s">
        <v>66</v>
      </c>
      <c r="F4" s="95" t="s">
        <v>10</v>
      </c>
      <c r="G4" s="244"/>
      <c r="H4" s="96" t="s">
        <v>67</v>
      </c>
      <c r="I4" s="97" t="s">
        <v>68</v>
      </c>
      <c r="J4" s="252"/>
      <c r="K4" s="186" t="s">
        <v>67</v>
      </c>
      <c r="L4" s="187" t="s">
        <v>68</v>
      </c>
      <c r="M4" s="100" t="s">
        <v>69</v>
      </c>
      <c r="N4" s="183" t="s">
        <v>82</v>
      </c>
      <c r="O4" s="102" t="s">
        <v>70</v>
      </c>
      <c r="P4" s="228"/>
      <c r="Q4" s="230"/>
      <c r="R4" s="232"/>
      <c r="S4" s="232"/>
      <c r="T4" s="233"/>
    </row>
    <row r="5" spans="1:20" ht="5.25" customHeight="1" x14ac:dyDescent="0.25">
      <c r="A5" s="103"/>
      <c r="B5" s="104"/>
      <c r="C5" s="105"/>
      <c r="D5" s="106"/>
      <c r="E5" s="107"/>
      <c r="F5" s="108"/>
      <c r="G5" s="109"/>
      <c r="H5" s="110"/>
      <c r="I5" s="111"/>
      <c r="J5" s="109"/>
      <c r="K5" s="110"/>
      <c r="L5" s="111"/>
      <c r="M5" s="111"/>
      <c r="N5" s="111"/>
      <c r="O5" s="112"/>
      <c r="P5" s="109"/>
      <c r="Q5" s="113"/>
      <c r="R5" s="114"/>
      <c r="S5" s="114"/>
      <c r="T5" s="114"/>
    </row>
    <row r="6" spans="1:20" ht="20.100000000000001" customHeight="1" x14ac:dyDescent="0.25">
      <c r="A6" s="115">
        <v>0.41666666666666669</v>
      </c>
      <c r="B6" s="171" t="s">
        <v>29</v>
      </c>
      <c r="C6" s="117">
        <v>25</v>
      </c>
      <c r="D6" s="117" t="s">
        <v>30</v>
      </c>
      <c r="E6" s="118"/>
      <c r="F6" s="119" t="s">
        <v>39</v>
      </c>
      <c r="G6" s="177">
        <f>IF(ISBLANK(I6),0,(I6-H6+1))</f>
        <v>2</v>
      </c>
      <c r="H6" s="121">
        <v>4778</v>
      </c>
      <c r="I6" s="122">
        <v>4779</v>
      </c>
      <c r="J6" s="188" t="s">
        <v>71</v>
      </c>
      <c r="K6" s="189" t="s">
        <v>71</v>
      </c>
      <c r="L6" s="190" t="s">
        <v>71</v>
      </c>
      <c r="M6" s="179">
        <v>1</v>
      </c>
      <c r="N6" s="195" t="s">
        <v>71</v>
      </c>
      <c r="O6" s="126">
        <f>A6+TIME(2,0,0)</f>
        <v>0.5</v>
      </c>
      <c r="P6" s="197">
        <v>0</v>
      </c>
      <c r="Q6" s="198">
        <v>0</v>
      </c>
      <c r="R6" s="199">
        <v>0</v>
      </c>
      <c r="S6" s="199">
        <v>0</v>
      </c>
      <c r="T6" s="200">
        <v>1</v>
      </c>
    </row>
    <row r="7" spans="1:20" ht="30" customHeight="1" x14ac:dyDescent="0.25">
      <c r="A7" s="145">
        <v>0.41666666666666669</v>
      </c>
      <c r="B7" s="172" t="s">
        <v>79</v>
      </c>
      <c r="C7" s="147">
        <v>100</v>
      </c>
      <c r="D7" s="148" t="s">
        <v>31</v>
      </c>
      <c r="E7" s="149" t="s">
        <v>80</v>
      </c>
      <c r="F7" s="150" t="s">
        <v>41</v>
      </c>
      <c r="G7" s="196" t="s">
        <v>71</v>
      </c>
      <c r="H7" s="191" t="s">
        <v>71</v>
      </c>
      <c r="I7" s="192" t="s">
        <v>71</v>
      </c>
      <c r="J7" s="177">
        <f t="shared" ref="J7" si="0">IF(ISBLANK(L7),0,(L7-K7+1))</f>
        <v>7</v>
      </c>
      <c r="K7" s="151">
        <v>2269</v>
      </c>
      <c r="L7" s="152">
        <v>2275</v>
      </c>
      <c r="M7" s="179" t="s">
        <v>71</v>
      </c>
      <c r="N7" s="195">
        <v>2</v>
      </c>
      <c r="O7" s="153" t="s">
        <v>71</v>
      </c>
      <c r="P7" s="154" t="s">
        <v>71</v>
      </c>
      <c r="Q7" s="155" t="s">
        <v>71</v>
      </c>
      <c r="R7" s="156" t="s">
        <v>71</v>
      </c>
      <c r="S7" s="156" t="s">
        <v>71</v>
      </c>
      <c r="T7" s="157" t="s">
        <v>71</v>
      </c>
    </row>
    <row r="8" spans="1:20" ht="20.100000000000001" customHeight="1" x14ac:dyDescent="0.25">
      <c r="A8" s="132">
        <v>0.5</v>
      </c>
      <c r="B8" s="171" t="s">
        <v>29</v>
      </c>
      <c r="C8" s="133">
        <v>25</v>
      </c>
      <c r="D8" s="117" t="s">
        <v>30</v>
      </c>
      <c r="E8" s="134"/>
      <c r="F8" s="119" t="s">
        <v>40</v>
      </c>
      <c r="G8" s="177">
        <f t="shared" ref="G8:G12" si="1">IF(ISBLANK(I8),0,(I8-H8+1))</f>
        <v>3</v>
      </c>
      <c r="H8" s="121">
        <v>4780</v>
      </c>
      <c r="I8" s="122">
        <v>4782</v>
      </c>
      <c r="J8" s="188" t="s">
        <v>71</v>
      </c>
      <c r="K8" s="189" t="s">
        <v>71</v>
      </c>
      <c r="L8" s="190" t="s">
        <v>71</v>
      </c>
      <c r="M8" s="179">
        <v>3</v>
      </c>
      <c r="N8" s="195" t="s">
        <v>71</v>
      </c>
      <c r="O8" s="126">
        <v>8.3333333333333329E-2</v>
      </c>
      <c r="P8" s="197"/>
      <c r="Q8" s="198"/>
      <c r="R8" s="199"/>
      <c r="S8" s="199"/>
      <c r="T8" s="200"/>
    </row>
    <row r="9" spans="1:20" ht="20.100000000000001" customHeight="1" x14ac:dyDescent="0.25">
      <c r="A9" s="132">
        <v>4.1666666666666664E-2</v>
      </c>
      <c r="B9" s="116" t="s">
        <v>35</v>
      </c>
      <c r="C9" s="133">
        <v>35</v>
      </c>
      <c r="D9" s="117" t="s">
        <v>30</v>
      </c>
      <c r="E9" s="137"/>
      <c r="F9" s="119" t="s">
        <v>39</v>
      </c>
      <c r="G9" s="177">
        <f t="shared" si="1"/>
        <v>12</v>
      </c>
      <c r="H9" s="121">
        <v>4783</v>
      </c>
      <c r="I9" s="122">
        <v>4794</v>
      </c>
      <c r="J9" s="193" t="s">
        <v>71</v>
      </c>
      <c r="K9" s="189" t="s">
        <v>71</v>
      </c>
      <c r="L9" s="190" t="s">
        <v>71</v>
      </c>
      <c r="M9" s="179">
        <v>12</v>
      </c>
      <c r="N9" s="195" t="s">
        <v>71</v>
      </c>
      <c r="O9" s="126">
        <f t="shared" ref="O9:O12" si="2">A9+TIME(2,0,0)</f>
        <v>0.125</v>
      </c>
      <c r="P9" s="197"/>
      <c r="Q9" s="198"/>
      <c r="R9" s="199"/>
      <c r="S9" s="199"/>
      <c r="T9" s="200"/>
    </row>
    <row r="10" spans="1:20" ht="20.100000000000001" customHeight="1" x14ac:dyDescent="0.25">
      <c r="A10" s="115">
        <v>0.125</v>
      </c>
      <c r="B10" s="116" t="s">
        <v>35</v>
      </c>
      <c r="C10" s="117">
        <v>35</v>
      </c>
      <c r="D10" s="117" t="s">
        <v>30</v>
      </c>
      <c r="E10" s="140"/>
      <c r="F10" s="119" t="s">
        <v>38</v>
      </c>
      <c r="G10" s="177">
        <f t="shared" si="1"/>
        <v>13</v>
      </c>
      <c r="H10" s="121">
        <v>4795</v>
      </c>
      <c r="I10" s="122">
        <v>4807</v>
      </c>
      <c r="J10" s="193" t="s">
        <v>71</v>
      </c>
      <c r="K10" s="189" t="s">
        <v>71</v>
      </c>
      <c r="L10" s="190" t="s">
        <v>71</v>
      </c>
      <c r="M10" s="179">
        <v>13</v>
      </c>
      <c r="N10" s="195" t="s">
        <v>71</v>
      </c>
      <c r="O10" s="126">
        <f t="shared" si="2"/>
        <v>0.20833333333333331</v>
      </c>
      <c r="P10" s="197"/>
      <c r="Q10" s="198"/>
      <c r="R10" s="199"/>
      <c r="S10" s="199"/>
      <c r="T10" s="200"/>
    </row>
    <row r="11" spans="1:20" ht="30" customHeight="1" x14ac:dyDescent="0.25">
      <c r="A11" s="145">
        <v>0.14583333333333334</v>
      </c>
      <c r="B11" s="146" t="s">
        <v>74</v>
      </c>
      <c r="C11" s="147">
        <v>30</v>
      </c>
      <c r="D11" s="148" t="s">
        <v>31</v>
      </c>
      <c r="E11" s="149" t="s">
        <v>78</v>
      </c>
      <c r="F11" s="150" t="s">
        <v>76</v>
      </c>
      <c r="G11" s="196" t="s">
        <v>71</v>
      </c>
      <c r="H11" s="191" t="s">
        <v>71</v>
      </c>
      <c r="I11" s="192" t="s">
        <v>71</v>
      </c>
      <c r="J11" s="177">
        <f t="shared" ref="J11" si="3">IF(ISBLANK(L11),0,(L11-K11+1))</f>
        <v>5</v>
      </c>
      <c r="K11" s="151">
        <v>2276</v>
      </c>
      <c r="L11" s="152">
        <v>2280</v>
      </c>
      <c r="M11" s="179" t="s">
        <v>71</v>
      </c>
      <c r="N11" s="195">
        <v>1</v>
      </c>
      <c r="O11" s="153" t="s">
        <v>71</v>
      </c>
      <c r="P11" s="154" t="s">
        <v>71</v>
      </c>
      <c r="Q11" s="155" t="s">
        <v>71</v>
      </c>
      <c r="R11" s="156" t="s">
        <v>71</v>
      </c>
      <c r="S11" s="156" t="s">
        <v>71</v>
      </c>
      <c r="T11" s="157" t="s">
        <v>71</v>
      </c>
    </row>
    <row r="12" spans="1:20" ht="20.100000000000001" customHeight="1" x14ac:dyDescent="0.25">
      <c r="A12" s="115">
        <v>0.16666666666666666</v>
      </c>
      <c r="B12" s="116" t="s">
        <v>35</v>
      </c>
      <c r="C12" s="117">
        <v>35</v>
      </c>
      <c r="D12" s="117" t="s">
        <v>30</v>
      </c>
      <c r="E12" s="140"/>
      <c r="F12" s="119" t="s">
        <v>37</v>
      </c>
      <c r="G12" s="177">
        <f t="shared" si="1"/>
        <v>11</v>
      </c>
      <c r="H12" s="121">
        <v>4808</v>
      </c>
      <c r="I12" s="122">
        <v>4818</v>
      </c>
      <c r="J12" s="188" t="s">
        <v>71</v>
      </c>
      <c r="K12" s="189" t="s">
        <v>71</v>
      </c>
      <c r="L12" s="190" t="s">
        <v>71</v>
      </c>
      <c r="M12" s="179">
        <v>7</v>
      </c>
      <c r="N12" s="195" t="s">
        <v>71</v>
      </c>
      <c r="O12" s="126">
        <f t="shared" si="2"/>
        <v>0.25</v>
      </c>
      <c r="P12" s="197"/>
      <c r="Q12" s="198"/>
      <c r="R12" s="199"/>
      <c r="S12" s="199"/>
      <c r="T12" s="200"/>
    </row>
    <row r="13" spans="1:20" ht="33.75" x14ac:dyDescent="0.25">
      <c r="A13" s="145" t="s">
        <v>32</v>
      </c>
      <c r="B13" s="146" t="s">
        <v>73</v>
      </c>
      <c r="C13" s="147">
        <v>49</v>
      </c>
      <c r="D13" s="148" t="s">
        <v>31</v>
      </c>
      <c r="E13" s="149" t="s">
        <v>75</v>
      </c>
      <c r="F13" s="150" t="s">
        <v>77</v>
      </c>
      <c r="G13" s="196" t="s">
        <v>71</v>
      </c>
      <c r="H13" s="191" t="s">
        <v>71</v>
      </c>
      <c r="I13" s="192" t="s">
        <v>71</v>
      </c>
      <c r="J13" s="178">
        <f t="shared" ref="J13" si="4">IF(ISBLANK(L13),0,(L13-K13+1))</f>
        <v>3</v>
      </c>
      <c r="K13" s="151">
        <v>2281</v>
      </c>
      <c r="L13" s="152">
        <v>2283</v>
      </c>
      <c r="M13" s="135" t="s">
        <v>71</v>
      </c>
      <c r="N13" s="136" t="s">
        <v>11</v>
      </c>
      <c r="O13" s="153" t="s">
        <v>71</v>
      </c>
      <c r="P13" s="154" t="s">
        <v>71</v>
      </c>
      <c r="Q13" s="155" t="s">
        <v>71</v>
      </c>
      <c r="R13" s="156" t="s">
        <v>71</v>
      </c>
      <c r="S13" s="156" t="s">
        <v>71</v>
      </c>
      <c r="T13" s="157" t="s">
        <v>71</v>
      </c>
    </row>
    <row r="14" spans="1:20" ht="5.25" customHeight="1" thickBot="1" x14ac:dyDescent="0.3">
      <c r="A14" s="103"/>
      <c r="B14" s="104"/>
      <c r="C14" s="105"/>
      <c r="D14" s="106"/>
      <c r="E14" s="107"/>
      <c r="F14" s="108"/>
      <c r="G14" s="111"/>
      <c r="H14" s="158"/>
      <c r="I14" s="159"/>
      <c r="J14" s="111"/>
      <c r="K14" s="158"/>
      <c r="L14" s="159"/>
      <c r="M14" s="160"/>
      <c r="N14" s="160"/>
      <c r="O14" s="112"/>
      <c r="P14" s="109"/>
      <c r="Q14" s="113"/>
      <c r="R14" s="114"/>
      <c r="S14" s="114"/>
      <c r="T14" s="114"/>
    </row>
    <row r="15" spans="1:20" ht="15" customHeight="1" thickBot="1" x14ac:dyDescent="0.3">
      <c r="B15" s="161"/>
      <c r="C15"/>
      <c r="E15" s="163"/>
      <c r="F15" s="164"/>
      <c r="G15" s="211" t="str">
        <f>G2</f>
        <v># Shot</v>
      </c>
      <c r="J15" s="214" t="str">
        <f>J2</f>
        <v># Shot</v>
      </c>
      <c r="M15" s="217" t="s">
        <v>60</v>
      </c>
      <c r="N15" s="218"/>
      <c r="P15" s="219" t="str">
        <f>P2</f>
        <v>Bypass</v>
      </c>
      <c r="Q15" s="222" t="str">
        <f>Q2</f>
        <v>No Show</v>
      </c>
      <c r="R15" s="201" t="str">
        <f>R2</f>
        <v>Decline</v>
      </c>
      <c r="S15" s="201" t="str">
        <f>S2</f>
        <v>Xtra Sheets</v>
      </c>
      <c r="T15" s="204" t="str">
        <f>T2</f>
        <v># Sales 
(if known)</v>
      </c>
    </row>
    <row r="16" spans="1:20" ht="15.75" customHeight="1" x14ac:dyDescent="0.25">
      <c r="F16" s="164"/>
      <c r="G16" s="212"/>
      <c r="J16" s="215"/>
      <c r="M16" s="207" t="str">
        <f>M4</f>
        <v>Green 
Screen</v>
      </c>
      <c r="N16" s="234" t="str">
        <f>N4</f>
        <v>STAR
[CLOSED]</v>
      </c>
      <c r="P16" s="220"/>
      <c r="Q16" s="223"/>
      <c r="R16" s="202"/>
      <c r="S16" s="202"/>
      <c r="T16" s="205"/>
    </row>
    <row r="17" spans="1:20" ht="15.75" customHeight="1" thickBot="1" x14ac:dyDescent="0.3">
      <c r="F17" s="164"/>
      <c r="G17" s="213"/>
      <c r="J17" s="216"/>
      <c r="M17" s="208"/>
      <c r="N17" s="235"/>
      <c r="P17" s="221"/>
      <c r="Q17" s="224"/>
      <c r="R17" s="203"/>
      <c r="S17" s="203"/>
      <c r="T17" s="206"/>
    </row>
    <row r="18" spans="1:20" ht="37.5" customHeight="1" thickBot="1" x14ac:dyDescent="0.3">
      <c r="F18" s="164"/>
      <c r="G18" s="165"/>
      <c r="J18" s="165"/>
      <c r="M18" s="194">
        <f>SUM(M5:M14)</f>
        <v>36</v>
      </c>
      <c r="N18" s="167"/>
      <c r="P18" s="168"/>
      <c r="Q18" s="169"/>
      <c r="R18" s="170"/>
      <c r="S18" s="170"/>
      <c r="T18" s="169"/>
    </row>
    <row r="19" spans="1:20" ht="4.5" customHeight="1" x14ac:dyDescent="0.25"/>
    <row r="20" spans="1:20" ht="4.5" customHeight="1" thickBot="1" x14ac:dyDescent="0.3"/>
    <row r="21" spans="1:20" ht="16.5" thickBot="1" x14ac:dyDescent="0.3">
      <c r="A21" s="236" t="s">
        <v>81</v>
      </c>
      <c r="B21" s="236"/>
      <c r="C21" s="236"/>
      <c r="D21" s="236"/>
      <c r="E21" s="236"/>
      <c r="F21" s="237"/>
      <c r="G21" s="240" t="s">
        <v>56</v>
      </c>
      <c r="H21" s="241"/>
      <c r="I21" s="241"/>
      <c r="J21" s="241"/>
      <c r="K21" s="241"/>
      <c r="L21" s="242"/>
    </row>
    <row r="22" spans="1:20" ht="24.75" customHeight="1" thickBot="1" x14ac:dyDescent="0.3">
      <c r="A22" s="238"/>
      <c r="B22" s="238"/>
      <c r="C22" s="238"/>
      <c r="D22" s="238"/>
      <c r="E22" s="238"/>
      <c r="F22" s="239"/>
      <c r="G22" s="243" t="s">
        <v>57</v>
      </c>
      <c r="H22" s="245" t="s">
        <v>58</v>
      </c>
      <c r="I22" s="246"/>
      <c r="J22" s="247" t="s">
        <v>57</v>
      </c>
      <c r="K22" s="249" t="s">
        <v>59</v>
      </c>
      <c r="L22" s="250"/>
      <c r="M22" s="225" t="s">
        <v>60</v>
      </c>
      <c r="N22" s="226"/>
      <c r="O22" s="89"/>
      <c r="P22" s="227" t="s">
        <v>61</v>
      </c>
      <c r="Q22" s="229" t="s">
        <v>62</v>
      </c>
      <c r="R22" s="231" t="s">
        <v>63</v>
      </c>
      <c r="S22" s="231" t="s">
        <v>72</v>
      </c>
      <c r="T22" s="204" t="s">
        <v>65</v>
      </c>
    </row>
    <row r="23" spans="1:20" ht="22.5" customHeight="1" x14ac:dyDescent="0.25">
      <c r="A23" s="90" t="s">
        <v>0</v>
      </c>
      <c r="B23" s="91" t="s">
        <v>1</v>
      </c>
      <c r="C23" s="92" t="s">
        <v>3</v>
      </c>
      <c r="D23" s="93" t="s">
        <v>2</v>
      </c>
      <c r="E23" s="94" t="s">
        <v>66</v>
      </c>
      <c r="F23" s="95" t="s">
        <v>10</v>
      </c>
      <c r="G23" s="244"/>
      <c r="H23" s="96" t="s">
        <v>67</v>
      </c>
      <c r="I23" s="97" t="s">
        <v>68</v>
      </c>
      <c r="J23" s="248"/>
      <c r="K23" s="98" t="s">
        <v>67</v>
      </c>
      <c r="L23" s="99" t="s">
        <v>68</v>
      </c>
      <c r="M23" s="100" t="s">
        <v>69</v>
      </c>
      <c r="N23" s="101" t="s">
        <v>59</v>
      </c>
      <c r="O23" s="102" t="s">
        <v>70</v>
      </c>
      <c r="P23" s="228"/>
      <c r="Q23" s="230"/>
      <c r="R23" s="232"/>
      <c r="S23" s="232"/>
      <c r="T23" s="233"/>
    </row>
    <row r="24" spans="1:20" ht="5.25" customHeight="1" x14ac:dyDescent="0.25">
      <c r="A24" s="103"/>
      <c r="B24" s="104"/>
      <c r="C24" s="105"/>
      <c r="D24" s="106"/>
      <c r="E24" s="107"/>
      <c r="F24" s="108"/>
      <c r="G24" s="109"/>
      <c r="H24" s="110"/>
      <c r="I24" s="111"/>
      <c r="J24" s="109"/>
      <c r="K24" s="110"/>
      <c r="L24" s="111"/>
      <c r="M24" s="111"/>
      <c r="N24" s="111"/>
      <c r="O24" s="112"/>
      <c r="P24" s="109"/>
      <c r="Q24" s="113"/>
      <c r="R24" s="114"/>
      <c r="S24" s="114"/>
      <c r="T24" s="114"/>
    </row>
    <row r="25" spans="1:20" ht="20.100000000000001" customHeight="1" x14ac:dyDescent="0.25">
      <c r="A25" s="115"/>
      <c r="B25" s="116"/>
      <c r="C25" s="117"/>
      <c r="D25" s="117"/>
      <c r="E25" s="140"/>
      <c r="F25" s="119"/>
      <c r="G25" s="120"/>
      <c r="H25" s="121"/>
      <c r="I25" s="122"/>
      <c r="J25" s="123"/>
      <c r="K25" s="121"/>
      <c r="L25" s="122"/>
      <c r="M25" s="135"/>
      <c r="N25" s="136"/>
      <c r="O25" s="126"/>
      <c r="P25" s="141"/>
      <c r="Q25" s="142"/>
      <c r="R25" s="143"/>
      <c r="S25" s="143"/>
      <c r="T25" s="144"/>
    </row>
    <row r="26" spans="1:20" ht="20.100000000000001" customHeight="1" x14ac:dyDescent="0.25">
      <c r="A26" s="115"/>
      <c r="B26" s="116"/>
      <c r="C26" s="117"/>
      <c r="D26" s="117"/>
      <c r="E26" s="118"/>
      <c r="F26" s="119"/>
      <c r="G26" s="120"/>
      <c r="H26" s="121"/>
      <c r="I26" s="122"/>
      <c r="J26" s="123"/>
      <c r="K26" s="121"/>
      <c r="L26" s="122"/>
      <c r="M26" s="124"/>
      <c r="N26" s="125"/>
      <c r="O26" s="126"/>
      <c r="P26" s="127"/>
      <c r="Q26" s="128"/>
      <c r="R26" s="129"/>
      <c r="S26" s="129"/>
      <c r="T26" s="130"/>
    </row>
    <row r="27" spans="1:20" s="43" customFormat="1" ht="20.100000000000001" customHeight="1" x14ac:dyDescent="0.25">
      <c r="A27" s="115"/>
      <c r="B27" s="116"/>
      <c r="C27" s="117"/>
      <c r="D27" s="117"/>
      <c r="E27" s="131"/>
      <c r="F27" s="119"/>
      <c r="G27" s="120"/>
      <c r="H27" s="121"/>
      <c r="I27" s="122"/>
      <c r="J27" s="123"/>
      <c r="K27" s="121"/>
      <c r="L27" s="122"/>
      <c r="M27" s="124"/>
      <c r="N27" s="125"/>
      <c r="O27" s="126"/>
      <c r="P27" s="127"/>
      <c r="Q27" s="128"/>
      <c r="R27" s="129"/>
      <c r="S27" s="129"/>
      <c r="T27" s="130"/>
    </row>
    <row r="28" spans="1:20" ht="20.100000000000001" customHeight="1" x14ac:dyDescent="0.25">
      <c r="A28" s="132"/>
      <c r="B28" s="116"/>
      <c r="C28" s="133"/>
      <c r="D28" s="117"/>
      <c r="E28" s="134"/>
      <c r="F28" s="119"/>
      <c r="G28" s="120"/>
      <c r="H28" s="121"/>
      <c r="I28" s="122"/>
      <c r="J28" s="123"/>
      <c r="K28" s="121"/>
      <c r="L28" s="122"/>
      <c r="M28" s="135"/>
      <c r="N28" s="136"/>
      <c r="O28" s="126"/>
      <c r="P28" s="127"/>
      <c r="Q28" s="128"/>
      <c r="R28" s="129"/>
      <c r="S28" s="129"/>
      <c r="T28" s="130"/>
    </row>
    <row r="29" spans="1:20" ht="20.100000000000001" customHeight="1" x14ac:dyDescent="0.25">
      <c r="A29" s="132"/>
      <c r="B29" s="116"/>
      <c r="C29" s="133"/>
      <c r="D29" s="117"/>
      <c r="E29" s="137"/>
      <c r="F29" s="119"/>
      <c r="G29" s="138"/>
      <c r="H29" s="121"/>
      <c r="I29" s="122"/>
      <c r="J29" s="139"/>
      <c r="K29" s="121"/>
      <c r="L29" s="122"/>
      <c r="M29" s="135"/>
      <c r="N29" s="136"/>
      <c r="O29" s="126"/>
      <c r="P29" s="127"/>
      <c r="Q29" s="128"/>
      <c r="R29" s="129"/>
      <c r="S29" s="129"/>
      <c r="T29" s="130"/>
    </row>
    <row r="30" spans="1:20" ht="20.100000000000001" customHeight="1" x14ac:dyDescent="0.25">
      <c r="A30" s="132"/>
      <c r="B30" s="116"/>
      <c r="C30" s="133"/>
      <c r="D30" s="117"/>
      <c r="E30" s="137"/>
      <c r="F30" s="119"/>
      <c r="G30" s="138"/>
      <c r="H30" s="121"/>
      <c r="I30" s="122"/>
      <c r="J30" s="139"/>
      <c r="K30" s="121"/>
      <c r="L30" s="122"/>
      <c r="M30" s="135"/>
      <c r="N30" s="136"/>
      <c r="O30" s="126"/>
      <c r="P30" s="127"/>
      <c r="Q30" s="128"/>
      <c r="R30" s="129"/>
      <c r="S30" s="129"/>
      <c r="T30" s="130"/>
    </row>
    <row r="31" spans="1:20" ht="20.100000000000001" customHeight="1" x14ac:dyDescent="0.25">
      <c r="A31" s="115"/>
      <c r="B31" s="116"/>
      <c r="C31" s="117"/>
      <c r="D31" s="117"/>
      <c r="E31" s="140"/>
      <c r="F31" s="119"/>
      <c r="G31" s="138"/>
      <c r="H31" s="121"/>
      <c r="I31" s="122"/>
      <c r="J31" s="139"/>
      <c r="K31" s="121"/>
      <c r="L31" s="122"/>
      <c r="M31" s="135"/>
      <c r="N31" s="136"/>
      <c r="O31" s="126"/>
      <c r="P31" s="141"/>
      <c r="Q31" s="142"/>
      <c r="R31" s="143"/>
      <c r="S31" s="143"/>
      <c r="T31" s="144"/>
    </row>
    <row r="32" spans="1:20" ht="20.100000000000001" customHeight="1" x14ac:dyDescent="0.25">
      <c r="A32" s="115"/>
      <c r="B32" s="116"/>
      <c r="C32" s="117"/>
      <c r="D32" s="117"/>
      <c r="E32" s="140"/>
      <c r="F32" s="119"/>
      <c r="G32" s="120"/>
      <c r="H32" s="121"/>
      <c r="I32" s="122"/>
      <c r="J32" s="123"/>
      <c r="K32" s="121"/>
      <c r="L32" s="122"/>
      <c r="M32" s="135"/>
      <c r="N32" s="136"/>
      <c r="O32" s="126"/>
      <c r="P32" s="141"/>
      <c r="Q32" s="142"/>
      <c r="R32" s="143"/>
      <c r="S32" s="143"/>
      <c r="T32" s="144"/>
    </row>
    <row r="33" spans="1:20" ht="20.100000000000001" customHeight="1" x14ac:dyDescent="0.25">
      <c r="A33" s="115"/>
      <c r="B33" s="116"/>
      <c r="C33" s="117"/>
      <c r="D33" s="117"/>
      <c r="E33" s="118"/>
      <c r="F33" s="119"/>
      <c r="G33" s="120"/>
      <c r="H33" s="121"/>
      <c r="I33" s="122"/>
      <c r="J33" s="123"/>
      <c r="K33" s="121"/>
      <c r="L33" s="122"/>
      <c r="M33" s="124"/>
      <c r="N33" s="125"/>
      <c r="O33" s="126"/>
      <c r="P33" s="127"/>
      <c r="Q33" s="128"/>
      <c r="R33" s="129"/>
      <c r="S33" s="129"/>
      <c r="T33" s="130"/>
    </row>
    <row r="34" spans="1:20" s="43" customFormat="1" ht="20.100000000000001" customHeight="1" x14ac:dyDescent="0.25">
      <c r="A34" s="115"/>
      <c r="B34" s="116"/>
      <c r="C34" s="117"/>
      <c r="D34" s="117"/>
      <c r="E34" s="131"/>
      <c r="F34" s="119"/>
      <c r="G34" s="120"/>
      <c r="H34" s="121"/>
      <c r="I34" s="122"/>
      <c r="J34" s="123"/>
      <c r="K34" s="121"/>
      <c r="L34" s="122"/>
      <c r="M34" s="124"/>
      <c r="N34" s="125"/>
      <c r="O34" s="126"/>
      <c r="P34" s="127"/>
      <c r="Q34" s="128"/>
      <c r="R34" s="129"/>
      <c r="S34" s="129"/>
      <c r="T34" s="130"/>
    </row>
    <row r="35" spans="1:20" ht="20.100000000000001" customHeight="1" x14ac:dyDescent="0.25">
      <c r="A35" s="132"/>
      <c r="B35" s="116"/>
      <c r="C35" s="133"/>
      <c r="D35" s="117"/>
      <c r="E35" s="134"/>
      <c r="F35" s="119"/>
      <c r="G35" s="120"/>
      <c r="H35" s="121"/>
      <c r="I35" s="122"/>
      <c r="J35" s="123"/>
      <c r="K35" s="121"/>
      <c r="L35" s="122"/>
      <c r="M35" s="135"/>
      <c r="N35" s="136"/>
      <c r="O35" s="126"/>
      <c r="P35" s="127"/>
      <c r="Q35" s="128"/>
      <c r="R35" s="129"/>
      <c r="S35" s="129"/>
      <c r="T35" s="130"/>
    </row>
    <row r="36" spans="1:20" ht="20.100000000000001" customHeight="1" x14ac:dyDescent="0.25">
      <c r="A36" s="132"/>
      <c r="B36" s="116"/>
      <c r="C36" s="133"/>
      <c r="D36" s="117"/>
      <c r="E36" s="137"/>
      <c r="F36" s="119"/>
      <c r="G36" s="138"/>
      <c r="H36" s="121"/>
      <c r="I36" s="122"/>
      <c r="J36" s="139"/>
      <c r="K36" s="121"/>
      <c r="L36" s="122"/>
      <c r="M36" s="135"/>
      <c r="N36" s="136"/>
      <c r="O36" s="126"/>
      <c r="P36" s="127"/>
      <c r="Q36" s="128"/>
      <c r="R36" s="129"/>
      <c r="S36" s="129"/>
      <c r="T36" s="130"/>
    </row>
    <row r="37" spans="1:20" ht="20.100000000000001" customHeight="1" x14ac:dyDescent="0.25">
      <c r="A37" s="132"/>
      <c r="B37" s="116"/>
      <c r="C37" s="133"/>
      <c r="D37" s="117"/>
      <c r="E37" s="137"/>
      <c r="F37" s="119"/>
      <c r="G37" s="138"/>
      <c r="H37" s="121"/>
      <c r="I37" s="122"/>
      <c r="J37" s="139"/>
      <c r="K37" s="121"/>
      <c r="L37" s="122"/>
      <c r="M37" s="135"/>
      <c r="N37" s="136"/>
      <c r="O37" s="126"/>
      <c r="P37" s="127"/>
      <c r="Q37" s="128"/>
      <c r="R37" s="129"/>
      <c r="S37" s="129"/>
      <c r="T37" s="130"/>
    </row>
    <row r="38" spans="1:20" ht="20.100000000000001" customHeight="1" x14ac:dyDescent="0.25">
      <c r="A38" s="115"/>
      <c r="B38" s="116"/>
      <c r="C38" s="117"/>
      <c r="D38" s="117"/>
      <c r="E38" s="140"/>
      <c r="F38" s="119"/>
      <c r="G38" s="138"/>
      <c r="H38" s="121"/>
      <c r="I38" s="122"/>
      <c r="J38" s="139"/>
      <c r="K38" s="121"/>
      <c r="L38" s="122"/>
      <c r="M38" s="135"/>
      <c r="N38" s="136"/>
      <c r="O38" s="126"/>
      <c r="P38" s="141"/>
      <c r="Q38" s="142"/>
      <c r="R38" s="143"/>
      <c r="S38" s="143"/>
      <c r="T38" s="144"/>
    </row>
    <row r="39" spans="1:20" ht="20.100000000000001" customHeight="1" x14ac:dyDescent="0.25">
      <c r="A39" s="115"/>
      <c r="B39" s="116"/>
      <c r="C39" s="117"/>
      <c r="D39" s="117"/>
      <c r="E39" s="140"/>
      <c r="F39" s="119"/>
      <c r="G39" s="120"/>
      <c r="H39" s="121"/>
      <c r="I39" s="122"/>
      <c r="J39" s="123"/>
      <c r="K39" s="121"/>
      <c r="L39" s="122"/>
      <c r="M39" s="135"/>
      <c r="N39" s="136"/>
      <c r="O39" s="126"/>
      <c r="P39" s="141"/>
      <c r="Q39" s="142"/>
      <c r="R39" s="143"/>
      <c r="S39" s="143"/>
      <c r="T39" s="144"/>
    </row>
    <row r="40" spans="1:20" ht="20.100000000000001" customHeight="1" x14ac:dyDescent="0.25">
      <c r="A40" s="115"/>
      <c r="B40" s="116"/>
      <c r="C40" s="117"/>
      <c r="D40" s="117"/>
      <c r="E40" s="118"/>
      <c r="F40" s="119"/>
      <c r="G40" s="120"/>
      <c r="H40" s="121"/>
      <c r="I40" s="122"/>
      <c r="J40" s="123"/>
      <c r="K40" s="121"/>
      <c r="L40" s="122"/>
      <c r="M40" s="124"/>
      <c r="N40" s="125"/>
      <c r="O40" s="126"/>
      <c r="P40" s="127"/>
      <c r="Q40" s="128"/>
      <c r="R40" s="129"/>
      <c r="S40" s="129"/>
      <c r="T40" s="130"/>
    </row>
    <row r="41" spans="1:20" s="43" customFormat="1" ht="20.100000000000001" customHeight="1" x14ac:dyDescent="0.25">
      <c r="A41" s="115"/>
      <c r="B41" s="116"/>
      <c r="C41" s="117"/>
      <c r="D41" s="117"/>
      <c r="E41" s="131"/>
      <c r="F41" s="119"/>
      <c r="G41" s="120"/>
      <c r="H41" s="121"/>
      <c r="I41" s="122"/>
      <c r="J41" s="123"/>
      <c r="K41" s="121"/>
      <c r="L41" s="122"/>
      <c r="M41" s="124"/>
      <c r="N41" s="125"/>
      <c r="O41" s="126"/>
      <c r="P41" s="127"/>
      <c r="Q41" s="128"/>
      <c r="R41" s="129"/>
      <c r="S41" s="129"/>
      <c r="T41" s="130"/>
    </row>
    <row r="42" spans="1:20" ht="20.100000000000001" customHeight="1" x14ac:dyDescent="0.25">
      <c r="A42" s="132"/>
      <c r="B42" s="116"/>
      <c r="C42" s="133"/>
      <c r="D42" s="117"/>
      <c r="E42" s="134"/>
      <c r="F42" s="119"/>
      <c r="G42" s="120"/>
      <c r="H42" s="121"/>
      <c r="I42" s="122"/>
      <c r="J42" s="123"/>
      <c r="K42" s="121"/>
      <c r="L42" s="122"/>
      <c r="M42" s="135"/>
      <c r="N42" s="136"/>
      <c r="O42" s="126"/>
      <c r="P42" s="127"/>
      <c r="Q42" s="128"/>
      <c r="R42" s="129"/>
      <c r="S42" s="129"/>
      <c r="T42" s="130"/>
    </row>
    <row r="43" spans="1:20" ht="20.100000000000001" customHeight="1" x14ac:dyDescent="0.25">
      <c r="A43" s="132"/>
      <c r="B43" s="116"/>
      <c r="C43" s="133"/>
      <c r="D43" s="117"/>
      <c r="E43" s="137"/>
      <c r="F43" s="119"/>
      <c r="G43" s="138"/>
      <c r="H43" s="121"/>
      <c r="I43" s="122"/>
      <c r="J43" s="139"/>
      <c r="K43" s="121"/>
      <c r="L43" s="122"/>
      <c r="M43" s="135"/>
      <c r="N43" s="136"/>
      <c r="O43" s="126"/>
      <c r="P43" s="127"/>
      <c r="Q43" s="128"/>
      <c r="R43" s="129"/>
      <c r="S43" s="129"/>
      <c r="T43" s="130"/>
    </row>
    <row r="44" spans="1:20" ht="20.100000000000001" customHeight="1" x14ac:dyDescent="0.25">
      <c r="A44" s="115"/>
      <c r="B44" s="116"/>
      <c r="C44" s="117"/>
      <c r="D44" s="117"/>
      <c r="E44" s="140"/>
      <c r="F44" s="119"/>
      <c r="G44" s="138"/>
      <c r="H44" s="121"/>
      <c r="I44" s="122"/>
      <c r="J44" s="139"/>
      <c r="K44" s="121"/>
      <c r="L44" s="122"/>
      <c r="M44" s="135"/>
      <c r="N44" s="136"/>
      <c r="O44" s="126"/>
      <c r="P44" s="141"/>
      <c r="Q44" s="142"/>
      <c r="R44" s="143"/>
      <c r="S44" s="143"/>
      <c r="T44" s="144"/>
    </row>
    <row r="45" spans="1:20" ht="20.100000000000001" customHeight="1" x14ac:dyDescent="0.25">
      <c r="A45" s="115"/>
      <c r="B45" s="116"/>
      <c r="C45" s="117"/>
      <c r="D45" s="117"/>
      <c r="E45" s="140"/>
      <c r="F45" s="119"/>
      <c r="G45" s="120"/>
      <c r="H45" s="121"/>
      <c r="I45" s="122"/>
      <c r="J45" s="123"/>
      <c r="K45" s="121"/>
      <c r="L45" s="122"/>
      <c r="M45" s="135"/>
      <c r="N45" s="136"/>
      <c r="O45" s="126"/>
      <c r="P45" s="141"/>
      <c r="Q45" s="142"/>
      <c r="R45" s="143"/>
      <c r="S45" s="143"/>
      <c r="T45" s="144"/>
    </row>
    <row r="46" spans="1:20" ht="20.100000000000001" customHeight="1" x14ac:dyDescent="0.25">
      <c r="A46" s="115"/>
      <c r="B46" s="116"/>
      <c r="C46" s="117"/>
      <c r="D46" s="117"/>
      <c r="E46" s="118"/>
      <c r="F46" s="119"/>
      <c r="G46" s="120"/>
      <c r="H46" s="121"/>
      <c r="I46" s="122"/>
      <c r="J46" s="123"/>
      <c r="K46" s="121"/>
      <c r="L46" s="122"/>
      <c r="M46" s="124"/>
      <c r="N46" s="125"/>
      <c r="O46" s="126"/>
      <c r="P46" s="127"/>
      <c r="Q46" s="128"/>
      <c r="R46" s="129"/>
      <c r="S46" s="129"/>
      <c r="T46" s="130"/>
    </row>
    <row r="47" spans="1:20" s="43" customFormat="1" ht="20.100000000000001" customHeight="1" x14ac:dyDescent="0.25">
      <c r="A47" s="115"/>
      <c r="B47" s="116"/>
      <c r="C47" s="117"/>
      <c r="D47" s="117"/>
      <c r="E47" s="131"/>
      <c r="F47" s="119"/>
      <c r="G47" s="120"/>
      <c r="H47" s="121"/>
      <c r="I47" s="122"/>
      <c r="J47" s="123"/>
      <c r="K47" s="121"/>
      <c r="L47" s="122"/>
      <c r="M47" s="124"/>
      <c r="N47" s="125"/>
      <c r="O47" s="126"/>
      <c r="P47" s="127"/>
      <c r="Q47" s="128"/>
      <c r="R47" s="129"/>
      <c r="S47" s="129"/>
      <c r="T47" s="130"/>
    </row>
    <row r="48" spans="1:20" ht="20.100000000000001" customHeight="1" x14ac:dyDescent="0.25">
      <c r="A48" s="132"/>
      <c r="B48" s="116"/>
      <c r="C48" s="133"/>
      <c r="D48" s="117"/>
      <c r="E48" s="134"/>
      <c r="F48" s="119"/>
      <c r="G48" s="120"/>
      <c r="H48" s="121"/>
      <c r="I48" s="122"/>
      <c r="J48" s="123"/>
      <c r="K48" s="121"/>
      <c r="L48" s="122"/>
      <c r="M48" s="135"/>
      <c r="N48" s="136"/>
      <c r="O48" s="126"/>
      <c r="P48" s="127"/>
      <c r="Q48" s="128"/>
      <c r="R48" s="129"/>
      <c r="S48" s="129"/>
      <c r="T48" s="130"/>
    </row>
    <row r="49" spans="1:20" ht="5.25" customHeight="1" thickBot="1" x14ac:dyDescent="0.3">
      <c r="A49" s="103"/>
      <c r="B49" s="104"/>
      <c r="C49" s="105"/>
      <c r="D49" s="106"/>
      <c r="E49" s="107"/>
      <c r="F49" s="108"/>
      <c r="G49" s="111"/>
      <c r="H49" s="158"/>
      <c r="I49" s="159"/>
      <c r="J49" s="111"/>
      <c r="K49" s="158"/>
      <c r="L49" s="159"/>
      <c r="M49" s="160"/>
      <c r="N49" s="160"/>
      <c r="O49" s="112"/>
      <c r="P49" s="109"/>
      <c r="Q49" s="113"/>
      <c r="R49" s="114"/>
      <c r="S49" s="114"/>
      <c r="T49" s="114"/>
    </row>
    <row r="50" spans="1:20" ht="15" customHeight="1" thickBot="1" x14ac:dyDescent="0.3">
      <c r="B50" s="161"/>
      <c r="C50"/>
      <c r="E50" s="163"/>
      <c r="F50" s="164"/>
      <c r="G50" s="211" t="str">
        <f>G22</f>
        <v># Shot</v>
      </c>
      <c r="J50" s="214" t="str">
        <f>J22</f>
        <v># Shot</v>
      </c>
      <c r="M50" s="217" t="s">
        <v>60</v>
      </c>
      <c r="N50" s="218"/>
      <c r="P50" s="219" t="str">
        <f>P22</f>
        <v>Bypass</v>
      </c>
      <c r="Q50" s="222" t="str">
        <f>Q22</f>
        <v>No Show</v>
      </c>
      <c r="R50" s="201" t="str">
        <f>R22</f>
        <v>Decline</v>
      </c>
      <c r="S50" s="201" t="str">
        <f>S22</f>
        <v>Duplicates</v>
      </c>
      <c r="T50" s="204" t="str">
        <f>T22</f>
        <v># Sales 
(if known)</v>
      </c>
    </row>
    <row r="51" spans="1:20" ht="15.75" customHeight="1" x14ac:dyDescent="0.25">
      <c r="F51" s="164"/>
      <c r="G51" s="212"/>
      <c r="J51" s="215"/>
      <c r="M51" s="207" t="str">
        <f>M23</f>
        <v>Green 
Screen</v>
      </c>
      <c r="N51" s="209" t="str">
        <f>N23</f>
        <v>Star</v>
      </c>
      <c r="P51" s="220"/>
      <c r="Q51" s="223"/>
      <c r="R51" s="202"/>
      <c r="S51" s="202"/>
      <c r="T51" s="205"/>
    </row>
    <row r="52" spans="1:20" ht="15.75" customHeight="1" thickBot="1" x14ac:dyDescent="0.3">
      <c r="F52" s="164"/>
      <c r="G52" s="213"/>
      <c r="J52" s="216"/>
      <c r="M52" s="208"/>
      <c r="N52" s="210"/>
      <c r="P52" s="221"/>
      <c r="Q52" s="224"/>
      <c r="R52" s="203"/>
      <c r="S52" s="203"/>
      <c r="T52" s="206"/>
    </row>
    <row r="53" spans="1:20" ht="37.5" customHeight="1" thickBot="1" x14ac:dyDescent="0.3">
      <c r="F53" s="164"/>
      <c r="G53" s="165"/>
      <c r="J53" s="165"/>
      <c r="M53" s="166"/>
      <c r="N53" s="167"/>
      <c r="P53" s="168"/>
      <c r="Q53" s="169"/>
      <c r="R53" s="170"/>
      <c r="S53" s="170"/>
      <c r="T53" s="169"/>
    </row>
    <row r="54" spans="1:20" ht="4.5" customHeight="1" x14ac:dyDescent="0.25"/>
    <row r="55" spans="1:20" ht="27.75" customHeight="1" x14ac:dyDescent="0.25"/>
    <row r="56" spans="1:20" ht="27.75" customHeight="1" x14ac:dyDescent="0.25"/>
    <row r="57" spans="1:20" ht="27.75" customHeight="1" x14ac:dyDescent="0.25"/>
    <row r="61" spans="1:20" ht="6" customHeight="1" x14ac:dyDescent="0.25"/>
  </sheetData>
  <mergeCells count="44">
    <mergeCell ref="T2:T4"/>
    <mergeCell ref="A1:F2"/>
    <mergeCell ref="G1:L1"/>
    <mergeCell ref="G2:G4"/>
    <mergeCell ref="H2:I2"/>
    <mergeCell ref="J2:J4"/>
    <mergeCell ref="K2:L2"/>
    <mergeCell ref="M2:N2"/>
    <mergeCell ref="P2:P4"/>
    <mergeCell ref="Q2:Q4"/>
    <mergeCell ref="R2:R4"/>
    <mergeCell ref="S2:S4"/>
    <mergeCell ref="G15:G17"/>
    <mergeCell ref="J15:J17"/>
    <mergeCell ref="M15:N15"/>
    <mergeCell ref="P15:P17"/>
    <mergeCell ref="Q15:Q17"/>
    <mergeCell ref="A21:F22"/>
    <mergeCell ref="G21:L21"/>
    <mergeCell ref="G22:G23"/>
    <mergeCell ref="H22:I22"/>
    <mergeCell ref="J22:J23"/>
    <mergeCell ref="K22:L22"/>
    <mergeCell ref="T22:T23"/>
    <mergeCell ref="S15:S17"/>
    <mergeCell ref="T15:T17"/>
    <mergeCell ref="M16:M17"/>
    <mergeCell ref="N16:N17"/>
    <mergeCell ref="R15:R17"/>
    <mergeCell ref="M22:N22"/>
    <mergeCell ref="P22:P23"/>
    <mergeCell ref="Q22:Q23"/>
    <mergeCell ref="R22:R23"/>
    <mergeCell ref="S22:S23"/>
    <mergeCell ref="S50:S52"/>
    <mergeCell ref="T50:T52"/>
    <mergeCell ref="M51:M52"/>
    <mergeCell ref="N51:N52"/>
    <mergeCell ref="G50:G52"/>
    <mergeCell ref="J50:J52"/>
    <mergeCell ref="M50:N50"/>
    <mergeCell ref="P50:P52"/>
    <mergeCell ref="Q50:Q52"/>
    <mergeCell ref="R50:R52"/>
  </mergeCells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B4AC-CCEF-4F48-AC97-A466F1C23CA0}">
  <sheetPr>
    <pageSetUpPr fitToPage="1"/>
  </sheetPr>
  <dimension ref="A1:T60"/>
  <sheetViews>
    <sheetView workbookViewId="0">
      <selection sqref="A1:F2"/>
    </sheetView>
  </sheetViews>
  <sheetFormatPr defaultRowHeight="15" x14ac:dyDescent="0.25"/>
  <cols>
    <col min="1" max="1" width="5.7109375" bestFit="1" customWidth="1"/>
    <col min="2" max="2" width="16.5703125" customWidth="1"/>
    <col min="3" max="3" width="4.85546875" style="162" customWidth="1"/>
    <col min="4" max="4" width="5.85546875" style="162" bestFit="1" customWidth="1"/>
    <col min="5" max="5" width="21.85546875" style="162" customWidth="1"/>
    <col min="6" max="6" width="8.42578125" bestFit="1" customWidth="1"/>
    <col min="7" max="7" width="4.28515625" customWidth="1"/>
    <col min="8" max="9" width="8.140625" style="162" customWidth="1"/>
    <col min="10" max="10" width="4.28515625" customWidth="1"/>
    <col min="11" max="12" width="8.140625" style="162" customWidth="1"/>
    <col min="13" max="14" width="6.42578125" customWidth="1"/>
    <col min="15" max="15" width="5.7109375" style="88" customWidth="1"/>
    <col min="16" max="19" width="3.42578125" customWidth="1"/>
    <col min="20" max="20" width="8.42578125" customWidth="1"/>
  </cols>
  <sheetData>
    <row r="1" spans="1:20" ht="16.5" thickBot="1" x14ac:dyDescent="0.3">
      <c r="A1" s="236" t="s">
        <v>28</v>
      </c>
      <c r="B1" s="236"/>
      <c r="C1" s="236"/>
      <c r="D1" s="236"/>
      <c r="E1" s="236"/>
      <c r="F1" s="237"/>
      <c r="G1" s="240" t="s">
        <v>56</v>
      </c>
      <c r="H1" s="241"/>
      <c r="I1" s="241"/>
      <c r="J1" s="241"/>
      <c r="K1" s="241"/>
      <c r="L1" s="242"/>
    </row>
    <row r="2" spans="1:20" ht="24.75" customHeight="1" thickBot="1" x14ac:dyDescent="0.3">
      <c r="A2" s="238"/>
      <c r="B2" s="238"/>
      <c r="C2" s="238"/>
      <c r="D2" s="238"/>
      <c r="E2" s="238"/>
      <c r="F2" s="239"/>
      <c r="G2" s="243" t="s">
        <v>57</v>
      </c>
      <c r="H2" s="245" t="s">
        <v>58</v>
      </c>
      <c r="I2" s="246"/>
      <c r="J2" s="247" t="s">
        <v>57</v>
      </c>
      <c r="K2" s="249" t="s">
        <v>59</v>
      </c>
      <c r="L2" s="250"/>
      <c r="M2" s="225" t="s">
        <v>60</v>
      </c>
      <c r="N2" s="226"/>
      <c r="O2" s="89"/>
      <c r="P2" s="227" t="s">
        <v>61</v>
      </c>
      <c r="Q2" s="229" t="s">
        <v>62</v>
      </c>
      <c r="R2" s="231" t="s">
        <v>63</v>
      </c>
      <c r="S2" s="231" t="s">
        <v>64</v>
      </c>
      <c r="T2" s="204" t="s">
        <v>65</v>
      </c>
    </row>
    <row r="3" spans="1:20" ht="22.5" customHeight="1" x14ac:dyDescent="0.25">
      <c r="A3" s="90" t="s">
        <v>0</v>
      </c>
      <c r="B3" s="91" t="s">
        <v>1</v>
      </c>
      <c r="C3" s="92" t="s">
        <v>3</v>
      </c>
      <c r="D3" s="93" t="s">
        <v>2</v>
      </c>
      <c r="E3" s="94" t="s">
        <v>66</v>
      </c>
      <c r="F3" s="95" t="s">
        <v>10</v>
      </c>
      <c r="G3" s="244"/>
      <c r="H3" s="96" t="s">
        <v>67</v>
      </c>
      <c r="I3" s="97" t="s">
        <v>68</v>
      </c>
      <c r="J3" s="248"/>
      <c r="K3" s="98" t="s">
        <v>67</v>
      </c>
      <c r="L3" s="99" t="s">
        <v>68</v>
      </c>
      <c r="M3" s="100" t="s">
        <v>69</v>
      </c>
      <c r="N3" s="101" t="s">
        <v>59</v>
      </c>
      <c r="O3" s="102" t="s">
        <v>70</v>
      </c>
      <c r="P3" s="228"/>
      <c r="Q3" s="230"/>
      <c r="R3" s="232"/>
      <c r="S3" s="232"/>
      <c r="T3" s="233"/>
    </row>
    <row r="4" spans="1:20" ht="5.25" customHeight="1" x14ac:dyDescent="0.25">
      <c r="A4" s="103"/>
      <c r="B4" s="104"/>
      <c r="C4" s="105"/>
      <c r="D4" s="106"/>
      <c r="E4" s="107"/>
      <c r="F4" s="108"/>
      <c r="G4" s="109"/>
      <c r="H4" s="110"/>
      <c r="I4" s="111"/>
      <c r="J4" s="109"/>
      <c r="K4" s="110"/>
      <c r="L4" s="111"/>
      <c r="M4" s="111"/>
      <c r="N4" s="111"/>
      <c r="O4" s="112"/>
      <c r="P4" s="109"/>
      <c r="Q4" s="113"/>
      <c r="R4" s="114"/>
      <c r="S4" s="114"/>
      <c r="T4" s="114"/>
    </row>
    <row r="5" spans="1:20" ht="20.100000000000001" customHeight="1" x14ac:dyDescent="0.25">
      <c r="A5" s="115">
        <v>0.41666666666666669</v>
      </c>
      <c r="B5" s="171" t="s">
        <v>29</v>
      </c>
      <c r="C5" s="117">
        <v>25</v>
      </c>
      <c r="D5" s="117" t="s">
        <v>30</v>
      </c>
      <c r="E5" s="118"/>
      <c r="F5" s="119" t="s">
        <v>39</v>
      </c>
      <c r="G5" s="120"/>
      <c r="H5" s="121"/>
      <c r="I5" s="122"/>
      <c r="J5" s="123"/>
      <c r="K5" s="121"/>
      <c r="L5" s="122"/>
      <c r="M5" s="124"/>
      <c r="N5" s="125"/>
      <c r="O5" s="126">
        <f>A5+TIME(2,0,0)</f>
        <v>0.5</v>
      </c>
      <c r="P5" s="127"/>
      <c r="Q5" s="128"/>
      <c r="R5" s="129"/>
      <c r="S5" s="129"/>
      <c r="T5" s="130"/>
    </row>
    <row r="6" spans="1:20" ht="30" customHeight="1" x14ac:dyDescent="0.25">
      <c r="A6" s="145">
        <v>0.41666666666666669</v>
      </c>
      <c r="B6" s="172" t="s">
        <v>79</v>
      </c>
      <c r="C6" s="147">
        <v>100</v>
      </c>
      <c r="D6" s="148" t="s">
        <v>31</v>
      </c>
      <c r="E6" s="149" t="s">
        <v>80</v>
      </c>
      <c r="F6" s="150" t="s">
        <v>41</v>
      </c>
      <c r="G6" s="120"/>
      <c r="H6" s="151"/>
      <c r="I6" s="152"/>
      <c r="J6" s="123"/>
      <c r="K6" s="151"/>
      <c r="L6" s="152"/>
      <c r="M6" s="135"/>
      <c r="N6" s="136"/>
      <c r="O6" s="153" t="s">
        <v>71</v>
      </c>
      <c r="P6" s="154" t="s">
        <v>71</v>
      </c>
      <c r="Q6" s="155" t="s">
        <v>71</v>
      </c>
      <c r="R6" s="156" t="s">
        <v>71</v>
      </c>
      <c r="S6" s="156" t="s">
        <v>71</v>
      </c>
      <c r="T6" s="157" t="s">
        <v>71</v>
      </c>
    </row>
    <row r="7" spans="1:20" ht="20.100000000000001" customHeight="1" x14ac:dyDescent="0.25">
      <c r="A7" s="132">
        <v>0.5</v>
      </c>
      <c r="B7" s="171" t="s">
        <v>29</v>
      </c>
      <c r="C7" s="133">
        <v>25</v>
      </c>
      <c r="D7" s="117" t="s">
        <v>30</v>
      </c>
      <c r="E7" s="134"/>
      <c r="F7" s="119" t="s">
        <v>40</v>
      </c>
      <c r="G7" s="120"/>
      <c r="H7" s="121"/>
      <c r="I7" s="122"/>
      <c r="J7" s="123"/>
      <c r="K7" s="121"/>
      <c r="L7" s="122"/>
      <c r="M7" s="135"/>
      <c r="N7" s="136"/>
      <c r="O7" s="126">
        <v>8.3333333333333329E-2</v>
      </c>
      <c r="P7" s="127"/>
      <c r="Q7" s="128"/>
      <c r="R7" s="129"/>
      <c r="S7" s="129"/>
      <c r="T7" s="130"/>
    </row>
    <row r="8" spans="1:20" ht="20.100000000000001" customHeight="1" x14ac:dyDescent="0.25">
      <c r="A8" s="132">
        <v>4.1666666666666664E-2</v>
      </c>
      <c r="B8" s="116" t="s">
        <v>35</v>
      </c>
      <c r="C8" s="133">
        <v>35</v>
      </c>
      <c r="D8" s="117" t="s">
        <v>30</v>
      </c>
      <c r="E8" s="137"/>
      <c r="F8" s="119" t="s">
        <v>39</v>
      </c>
      <c r="G8" s="138"/>
      <c r="H8" s="121"/>
      <c r="I8" s="122"/>
      <c r="J8" s="139"/>
      <c r="K8" s="121"/>
      <c r="L8" s="122"/>
      <c r="M8" s="124"/>
      <c r="N8" s="125"/>
      <c r="O8" s="126">
        <f t="shared" ref="O8:O11" si="0">A8+TIME(2,0,0)</f>
        <v>0.125</v>
      </c>
      <c r="P8" s="127"/>
      <c r="Q8" s="128"/>
      <c r="R8" s="129"/>
      <c r="S8" s="129"/>
      <c r="T8" s="130"/>
    </row>
    <row r="9" spans="1:20" ht="20.100000000000001" customHeight="1" x14ac:dyDescent="0.25">
      <c r="A9" s="115">
        <v>0.125</v>
      </c>
      <c r="B9" s="116" t="s">
        <v>35</v>
      </c>
      <c r="C9" s="117">
        <v>35</v>
      </c>
      <c r="D9" s="117" t="s">
        <v>30</v>
      </c>
      <c r="E9" s="140"/>
      <c r="F9" s="119" t="s">
        <v>38</v>
      </c>
      <c r="G9" s="138"/>
      <c r="H9" s="121"/>
      <c r="I9" s="122"/>
      <c r="J9" s="139"/>
      <c r="K9" s="121"/>
      <c r="L9" s="122"/>
      <c r="M9" s="135"/>
      <c r="N9" s="136"/>
      <c r="O9" s="126">
        <f t="shared" si="0"/>
        <v>0.20833333333333331</v>
      </c>
      <c r="P9" s="141"/>
      <c r="Q9" s="142"/>
      <c r="R9" s="143"/>
      <c r="S9" s="143"/>
      <c r="T9" s="144"/>
    </row>
    <row r="10" spans="1:20" ht="30" customHeight="1" x14ac:dyDescent="0.25">
      <c r="A10" s="145">
        <v>0.14583333333333334</v>
      </c>
      <c r="B10" s="146" t="s">
        <v>74</v>
      </c>
      <c r="C10" s="147">
        <v>30</v>
      </c>
      <c r="D10" s="148" t="s">
        <v>31</v>
      </c>
      <c r="E10" s="149" t="s">
        <v>78</v>
      </c>
      <c r="F10" s="150" t="s">
        <v>76</v>
      </c>
      <c r="G10" s="120"/>
      <c r="H10" s="151"/>
      <c r="I10" s="152"/>
      <c r="J10" s="123"/>
      <c r="K10" s="151"/>
      <c r="L10" s="152"/>
      <c r="M10" s="135"/>
      <c r="N10" s="136"/>
      <c r="O10" s="153" t="s">
        <v>71</v>
      </c>
      <c r="P10" s="154" t="s">
        <v>71</v>
      </c>
      <c r="Q10" s="155" t="s">
        <v>71</v>
      </c>
      <c r="R10" s="156" t="s">
        <v>71</v>
      </c>
      <c r="S10" s="156" t="s">
        <v>71</v>
      </c>
      <c r="T10" s="157" t="s">
        <v>71</v>
      </c>
    </row>
    <row r="11" spans="1:20" ht="20.100000000000001" customHeight="1" x14ac:dyDescent="0.25">
      <c r="A11" s="115">
        <v>0.16666666666666666</v>
      </c>
      <c r="B11" s="116" t="s">
        <v>35</v>
      </c>
      <c r="C11" s="117">
        <v>35</v>
      </c>
      <c r="D11" s="117" t="s">
        <v>30</v>
      </c>
      <c r="E11" s="140"/>
      <c r="F11" s="119" t="s">
        <v>37</v>
      </c>
      <c r="G11" s="120"/>
      <c r="H11" s="121"/>
      <c r="I11" s="122"/>
      <c r="J11" s="123"/>
      <c r="K11" s="121"/>
      <c r="L11" s="122"/>
      <c r="M11" s="124"/>
      <c r="N11" s="125"/>
      <c r="O11" s="126">
        <f t="shared" si="0"/>
        <v>0.25</v>
      </c>
      <c r="P11" s="127"/>
      <c r="Q11" s="128"/>
      <c r="R11" s="129"/>
      <c r="S11" s="129"/>
      <c r="T11" s="130"/>
    </row>
    <row r="12" spans="1:20" ht="33.75" x14ac:dyDescent="0.25">
      <c r="A12" s="145" t="s">
        <v>32</v>
      </c>
      <c r="B12" s="146" t="s">
        <v>73</v>
      </c>
      <c r="C12" s="147">
        <v>49</v>
      </c>
      <c r="D12" s="148" t="s">
        <v>31</v>
      </c>
      <c r="E12" s="149" t="s">
        <v>75</v>
      </c>
      <c r="F12" s="150" t="s">
        <v>77</v>
      </c>
      <c r="G12" s="120"/>
      <c r="H12" s="151"/>
      <c r="I12" s="152"/>
      <c r="J12" s="123"/>
      <c r="K12" s="151"/>
      <c r="L12" s="152"/>
      <c r="M12" s="135"/>
      <c r="N12" s="136"/>
      <c r="O12" s="153" t="s">
        <v>71</v>
      </c>
      <c r="P12" s="154" t="s">
        <v>71</v>
      </c>
      <c r="Q12" s="155" t="s">
        <v>71</v>
      </c>
      <c r="R12" s="156" t="s">
        <v>71</v>
      </c>
      <c r="S12" s="156" t="s">
        <v>71</v>
      </c>
      <c r="T12" s="157" t="s">
        <v>71</v>
      </c>
    </row>
    <row r="13" spans="1:20" ht="5.25" customHeight="1" thickBot="1" x14ac:dyDescent="0.3">
      <c r="A13" s="103"/>
      <c r="B13" s="104"/>
      <c r="C13" s="105"/>
      <c r="D13" s="106"/>
      <c r="E13" s="107"/>
      <c r="F13" s="108"/>
      <c r="G13" s="111"/>
      <c r="H13" s="158"/>
      <c r="I13" s="159"/>
      <c r="J13" s="111"/>
      <c r="K13" s="158"/>
      <c r="L13" s="159"/>
      <c r="M13" s="160"/>
      <c r="N13" s="160"/>
      <c r="O13" s="112"/>
      <c r="P13" s="109"/>
      <c r="Q13" s="113"/>
      <c r="R13" s="114"/>
      <c r="S13" s="114"/>
      <c r="T13" s="114"/>
    </row>
    <row r="14" spans="1:20" ht="15" customHeight="1" thickBot="1" x14ac:dyDescent="0.3">
      <c r="B14" s="161"/>
      <c r="C14"/>
      <c r="E14" s="163"/>
      <c r="F14" s="164"/>
      <c r="G14" s="211" t="str">
        <f>G2</f>
        <v># Shot</v>
      </c>
      <c r="J14" s="214" t="str">
        <f>J2</f>
        <v># Shot</v>
      </c>
      <c r="M14" s="217" t="s">
        <v>60</v>
      </c>
      <c r="N14" s="218"/>
      <c r="P14" s="219" t="str">
        <f>P2</f>
        <v>Bypass</v>
      </c>
      <c r="Q14" s="222" t="str">
        <f>Q2</f>
        <v>No Show</v>
      </c>
      <c r="R14" s="201" t="str">
        <f>R2</f>
        <v>Decline</v>
      </c>
      <c r="S14" s="201" t="str">
        <f>S2</f>
        <v>Xtra Sheets</v>
      </c>
      <c r="T14" s="204" t="str">
        <f>T2</f>
        <v># Sales 
(if known)</v>
      </c>
    </row>
    <row r="15" spans="1:20" ht="15.75" customHeight="1" x14ac:dyDescent="0.25">
      <c r="F15" s="164"/>
      <c r="G15" s="212"/>
      <c r="J15" s="215"/>
      <c r="M15" s="207" t="str">
        <f>M3</f>
        <v>Green 
Screen</v>
      </c>
      <c r="N15" s="209" t="str">
        <f>N3</f>
        <v>Star</v>
      </c>
      <c r="P15" s="220"/>
      <c r="Q15" s="223"/>
      <c r="R15" s="202"/>
      <c r="S15" s="202"/>
      <c r="T15" s="205"/>
    </row>
    <row r="16" spans="1:20" ht="15.75" customHeight="1" thickBot="1" x14ac:dyDescent="0.3">
      <c r="F16" s="164"/>
      <c r="G16" s="213"/>
      <c r="J16" s="216"/>
      <c r="M16" s="208"/>
      <c r="N16" s="210"/>
      <c r="P16" s="221"/>
      <c r="Q16" s="224"/>
      <c r="R16" s="203"/>
      <c r="S16" s="203"/>
      <c r="T16" s="206"/>
    </row>
    <row r="17" spans="1:20" ht="37.5" customHeight="1" thickBot="1" x14ac:dyDescent="0.3">
      <c r="F17" s="164"/>
      <c r="G17" s="165"/>
      <c r="J17" s="165"/>
      <c r="M17" s="166"/>
      <c r="N17" s="167"/>
      <c r="P17" s="168"/>
      <c r="Q17" s="169"/>
      <c r="R17" s="170"/>
      <c r="S17" s="170"/>
      <c r="T17" s="169"/>
    </row>
    <row r="18" spans="1:20" ht="4.5" customHeight="1" x14ac:dyDescent="0.25"/>
    <row r="19" spans="1:20" ht="4.5" customHeight="1" thickBot="1" x14ac:dyDescent="0.3"/>
    <row r="20" spans="1:20" ht="16.5" thickBot="1" x14ac:dyDescent="0.3">
      <c r="A20" s="236" t="s">
        <v>81</v>
      </c>
      <c r="B20" s="236"/>
      <c r="C20" s="236"/>
      <c r="D20" s="236"/>
      <c r="E20" s="236"/>
      <c r="F20" s="237"/>
      <c r="G20" s="240" t="s">
        <v>56</v>
      </c>
      <c r="H20" s="241"/>
      <c r="I20" s="241"/>
      <c r="J20" s="241"/>
      <c r="K20" s="241"/>
      <c r="L20" s="242"/>
    </row>
    <row r="21" spans="1:20" ht="24.75" customHeight="1" thickBot="1" x14ac:dyDescent="0.3">
      <c r="A21" s="238"/>
      <c r="B21" s="238"/>
      <c r="C21" s="238"/>
      <c r="D21" s="238"/>
      <c r="E21" s="238"/>
      <c r="F21" s="239"/>
      <c r="G21" s="243" t="s">
        <v>57</v>
      </c>
      <c r="H21" s="245" t="s">
        <v>58</v>
      </c>
      <c r="I21" s="246"/>
      <c r="J21" s="247" t="s">
        <v>57</v>
      </c>
      <c r="K21" s="249" t="s">
        <v>59</v>
      </c>
      <c r="L21" s="250"/>
      <c r="M21" s="225" t="s">
        <v>60</v>
      </c>
      <c r="N21" s="226"/>
      <c r="O21" s="89"/>
      <c r="P21" s="227" t="s">
        <v>61</v>
      </c>
      <c r="Q21" s="229" t="s">
        <v>62</v>
      </c>
      <c r="R21" s="231" t="s">
        <v>63</v>
      </c>
      <c r="S21" s="231" t="s">
        <v>72</v>
      </c>
      <c r="T21" s="204" t="s">
        <v>65</v>
      </c>
    </row>
    <row r="22" spans="1:20" ht="22.5" customHeight="1" x14ac:dyDescent="0.25">
      <c r="A22" s="90" t="s">
        <v>0</v>
      </c>
      <c r="B22" s="91" t="s">
        <v>1</v>
      </c>
      <c r="C22" s="92" t="s">
        <v>3</v>
      </c>
      <c r="D22" s="93" t="s">
        <v>2</v>
      </c>
      <c r="E22" s="94" t="s">
        <v>66</v>
      </c>
      <c r="F22" s="95" t="s">
        <v>10</v>
      </c>
      <c r="G22" s="244"/>
      <c r="H22" s="96" t="s">
        <v>67</v>
      </c>
      <c r="I22" s="97" t="s">
        <v>68</v>
      </c>
      <c r="J22" s="248"/>
      <c r="K22" s="98" t="s">
        <v>67</v>
      </c>
      <c r="L22" s="99" t="s">
        <v>68</v>
      </c>
      <c r="M22" s="100" t="s">
        <v>69</v>
      </c>
      <c r="N22" s="101" t="s">
        <v>59</v>
      </c>
      <c r="O22" s="102" t="s">
        <v>70</v>
      </c>
      <c r="P22" s="228"/>
      <c r="Q22" s="230"/>
      <c r="R22" s="232"/>
      <c r="S22" s="232"/>
      <c r="T22" s="233"/>
    </row>
    <row r="23" spans="1:20" ht="5.25" customHeight="1" x14ac:dyDescent="0.25">
      <c r="A23" s="103"/>
      <c r="B23" s="104"/>
      <c r="C23" s="105"/>
      <c r="D23" s="106"/>
      <c r="E23" s="107"/>
      <c r="F23" s="108"/>
      <c r="G23" s="109"/>
      <c r="H23" s="110"/>
      <c r="I23" s="111"/>
      <c r="J23" s="109"/>
      <c r="K23" s="110"/>
      <c r="L23" s="111"/>
      <c r="M23" s="111"/>
      <c r="N23" s="111"/>
      <c r="O23" s="112"/>
      <c r="P23" s="109"/>
      <c r="Q23" s="113"/>
      <c r="R23" s="114"/>
      <c r="S23" s="114"/>
      <c r="T23" s="114"/>
    </row>
    <row r="24" spans="1:20" ht="20.100000000000001" customHeight="1" x14ac:dyDescent="0.25">
      <c r="A24" s="115"/>
      <c r="B24" s="116"/>
      <c r="C24" s="117"/>
      <c r="D24" s="117"/>
      <c r="E24" s="140"/>
      <c r="F24" s="119"/>
      <c r="G24" s="120"/>
      <c r="H24" s="121"/>
      <c r="I24" s="122"/>
      <c r="J24" s="123"/>
      <c r="K24" s="121"/>
      <c r="L24" s="122"/>
      <c r="M24" s="135"/>
      <c r="N24" s="136"/>
      <c r="O24" s="126"/>
      <c r="P24" s="141"/>
      <c r="Q24" s="142"/>
      <c r="R24" s="143"/>
      <c r="S24" s="143"/>
      <c r="T24" s="144"/>
    </row>
    <row r="25" spans="1:20" ht="20.100000000000001" customHeight="1" x14ac:dyDescent="0.25">
      <c r="A25" s="115"/>
      <c r="B25" s="116"/>
      <c r="C25" s="117"/>
      <c r="D25" s="117"/>
      <c r="E25" s="118"/>
      <c r="F25" s="119"/>
      <c r="G25" s="120"/>
      <c r="H25" s="121"/>
      <c r="I25" s="122"/>
      <c r="J25" s="123"/>
      <c r="K25" s="121"/>
      <c r="L25" s="122"/>
      <c r="M25" s="124"/>
      <c r="N25" s="125"/>
      <c r="O25" s="126"/>
      <c r="P25" s="127"/>
      <c r="Q25" s="128"/>
      <c r="R25" s="129"/>
      <c r="S25" s="129"/>
      <c r="T25" s="130"/>
    </row>
    <row r="26" spans="1:20" s="43" customFormat="1" ht="20.100000000000001" customHeight="1" x14ac:dyDescent="0.25">
      <c r="A26" s="115"/>
      <c r="B26" s="116"/>
      <c r="C26" s="117"/>
      <c r="D26" s="117"/>
      <c r="E26" s="131"/>
      <c r="F26" s="119"/>
      <c r="G26" s="120"/>
      <c r="H26" s="121"/>
      <c r="I26" s="122"/>
      <c r="J26" s="123"/>
      <c r="K26" s="121"/>
      <c r="L26" s="122"/>
      <c r="M26" s="124"/>
      <c r="N26" s="125"/>
      <c r="O26" s="126"/>
      <c r="P26" s="127"/>
      <c r="Q26" s="128"/>
      <c r="R26" s="129"/>
      <c r="S26" s="129"/>
      <c r="T26" s="130"/>
    </row>
    <row r="27" spans="1:20" ht="20.100000000000001" customHeight="1" x14ac:dyDescent="0.25">
      <c r="A27" s="132"/>
      <c r="B27" s="116"/>
      <c r="C27" s="133"/>
      <c r="D27" s="117"/>
      <c r="E27" s="134"/>
      <c r="F27" s="119"/>
      <c r="G27" s="120"/>
      <c r="H27" s="121"/>
      <c r="I27" s="122"/>
      <c r="J27" s="123"/>
      <c r="K27" s="121"/>
      <c r="L27" s="122"/>
      <c r="M27" s="135"/>
      <c r="N27" s="136"/>
      <c r="O27" s="126"/>
      <c r="P27" s="127"/>
      <c r="Q27" s="128"/>
      <c r="R27" s="129"/>
      <c r="S27" s="129"/>
      <c r="T27" s="130"/>
    </row>
    <row r="28" spans="1:20" ht="20.100000000000001" customHeight="1" x14ac:dyDescent="0.25">
      <c r="A28" s="132"/>
      <c r="B28" s="116"/>
      <c r="C28" s="133"/>
      <c r="D28" s="117"/>
      <c r="E28" s="137"/>
      <c r="F28" s="119"/>
      <c r="G28" s="138"/>
      <c r="H28" s="121"/>
      <c r="I28" s="122"/>
      <c r="J28" s="139"/>
      <c r="K28" s="121"/>
      <c r="L28" s="122"/>
      <c r="M28" s="135"/>
      <c r="N28" s="136"/>
      <c r="O28" s="126"/>
      <c r="P28" s="127"/>
      <c r="Q28" s="128"/>
      <c r="R28" s="129"/>
      <c r="S28" s="129"/>
      <c r="T28" s="130"/>
    </row>
    <row r="29" spans="1:20" ht="20.100000000000001" customHeight="1" x14ac:dyDescent="0.25">
      <c r="A29" s="132"/>
      <c r="B29" s="116"/>
      <c r="C29" s="133"/>
      <c r="D29" s="117"/>
      <c r="E29" s="137"/>
      <c r="F29" s="119"/>
      <c r="G29" s="138"/>
      <c r="H29" s="121"/>
      <c r="I29" s="122"/>
      <c r="J29" s="139"/>
      <c r="K29" s="121"/>
      <c r="L29" s="122"/>
      <c r="M29" s="135"/>
      <c r="N29" s="136"/>
      <c r="O29" s="126"/>
      <c r="P29" s="127"/>
      <c r="Q29" s="128"/>
      <c r="R29" s="129"/>
      <c r="S29" s="129"/>
      <c r="T29" s="130"/>
    </row>
    <row r="30" spans="1:20" ht="20.100000000000001" customHeight="1" x14ac:dyDescent="0.25">
      <c r="A30" s="115"/>
      <c r="B30" s="116"/>
      <c r="C30" s="117"/>
      <c r="D30" s="117"/>
      <c r="E30" s="140"/>
      <c r="F30" s="119"/>
      <c r="G30" s="138"/>
      <c r="H30" s="121"/>
      <c r="I30" s="122"/>
      <c r="J30" s="139"/>
      <c r="K30" s="121"/>
      <c r="L30" s="122"/>
      <c r="M30" s="135"/>
      <c r="N30" s="136"/>
      <c r="O30" s="126"/>
      <c r="P30" s="141"/>
      <c r="Q30" s="142"/>
      <c r="R30" s="143"/>
      <c r="S30" s="143"/>
      <c r="T30" s="144"/>
    </row>
    <row r="31" spans="1:20" ht="20.100000000000001" customHeight="1" x14ac:dyDescent="0.25">
      <c r="A31" s="115"/>
      <c r="B31" s="116"/>
      <c r="C31" s="117"/>
      <c r="D31" s="117"/>
      <c r="E31" s="140"/>
      <c r="F31" s="119"/>
      <c r="G31" s="120"/>
      <c r="H31" s="121"/>
      <c r="I31" s="122"/>
      <c r="J31" s="123"/>
      <c r="K31" s="121"/>
      <c r="L31" s="122"/>
      <c r="M31" s="135"/>
      <c r="N31" s="136"/>
      <c r="O31" s="126"/>
      <c r="P31" s="141"/>
      <c r="Q31" s="142"/>
      <c r="R31" s="143"/>
      <c r="S31" s="143"/>
      <c r="T31" s="144"/>
    </row>
    <row r="32" spans="1:20" ht="20.100000000000001" customHeight="1" x14ac:dyDescent="0.25">
      <c r="A32" s="115"/>
      <c r="B32" s="116"/>
      <c r="C32" s="117"/>
      <c r="D32" s="117"/>
      <c r="E32" s="118"/>
      <c r="F32" s="119"/>
      <c r="G32" s="120"/>
      <c r="H32" s="121"/>
      <c r="I32" s="122"/>
      <c r="J32" s="123"/>
      <c r="K32" s="121"/>
      <c r="L32" s="122"/>
      <c r="M32" s="124"/>
      <c r="N32" s="125"/>
      <c r="O32" s="126"/>
      <c r="P32" s="127"/>
      <c r="Q32" s="128"/>
      <c r="R32" s="129"/>
      <c r="S32" s="129"/>
      <c r="T32" s="130"/>
    </row>
    <row r="33" spans="1:20" s="43" customFormat="1" ht="20.100000000000001" customHeight="1" x14ac:dyDescent="0.25">
      <c r="A33" s="115"/>
      <c r="B33" s="116"/>
      <c r="C33" s="117"/>
      <c r="D33" s="117"/>
      <c r="E33" s="131"/>
      <c r="F33" s="119"/>
      <c r="G33" s="120"/>
      <c r="H33" s="121"/>
      <c r="I33" s="122"/>
      <c r="J33" s="123"/>
      <c r="K33" s="121"/>
      <c r="L33" s="122"/>
      <c r="M33" s="124"/>
      <c r="N33" s="125"/>
      <c r="O33" s="126"/>
      <c r="P33" s="127"/>
      <c r="Q33" s="128"/>
      <c r="R33" s="129"/>
      <c r="S33" s="129"/>
      <c r="T33" s="130"/>
    </row>
    <row r="34" spans="1:20" ht="20.100000000000001" customHeight="1" x14ac:dyDescent="0.25">
      <c r="A34" s="132"/>
      <c r="B34" s="116"/>
      <c r="C34" s="133"/>
      <c r="D34" s="117"/>
      <c r="E34" s="134"/>
      <c r="F34" s="119"/>
      <c r="G34" s="120"/>
      <c r="H34" s="121"/>
      <c r="I34" s="122"/>
      <c r="J34" s="123"/>
      <c r="K34" s="121"/>
      <c r="L34" s="122"/>
      <c r="M34" s="135"/>
      <c r="N34" s="136"/>
      <c r="O34" s="126"/>
      <c r="P34" s="127"/>
      <c r="Q34" s="128"/>
      <c r="R34" s="129"/>
      <c r="S34" s="129"/>
      <c r="T34" s="130"/>
    </row>
    <row r="35" spans="1:20" ht="20.100000000000001" customHeight="1" x14ac:dyDescent="0.25">
      <c r="A35" s="132"/>
      <c r="B35" s="116"/>
      <c r="C35" s="133"/>
      <c r="D35" s="117"/>
      <c r="E35" s="137"/>
      <c r="F35" s="119"/>
      <c r="G35" s="138"/>
      <c r="H35" s="121"/>
      <c r="I35" s="122"/>
      <c r="J35" s="139"/>
      <c r="K35" s="121"/>
      <c r="L35" s="122"/>
      <c r="M35" s="135"/>
      <c r="N35" s="136"/>
      <c r="O35" s="126"/>
      <c r="P35" s="127"/>
      <c r="Q35" s="128"/>
      <c r="R35" s="129"/>
      <c r="S35" s="129"/>
      <c r="T35" s="130"/>
    </row>
    <row r="36" spans="1:20" ht="20.100000000000001" customHeight="1" x14ac:dyDescent="0.25">
      <c r="A36" s="132"/>
      <c r="B36" s="116"/>
      <c r="C36" s="133"/>
      <c r="D36" s="117"/>
      <c r="E36" s="137"/>
      <c r="F36" s="119"/>
      <c r="G36" s="138"/>
      <c r="H36" s="121"/>
      <c r="I36" s="122"/>
      <c r="J36" s="139"/>
      <c r="K36" s="121"/>
      <c r="L36" s="122"/>
      <c r="M36" s="135"/>
      <c r="N36" s="136"/>
      <c r="O36" s="126"/>
      <c r="P36" s="127"/>
      <c r="Q36" s="128"/>
      <c r="R36" s="129"/>
      <c r="S36" s="129"/>
      <c r="T36" s="130"/>
    </row>
    <row r="37" spans="1:20" ht="20.100000000000001" customHeight="1" x14ac:dyDescent="0.25">
      <c r="A37" s="115"/>
      <c r="B37" s="116"/>
      <c r="C37" s="117"/>
      <c r="D37" s="117"/>
      <c r="E37" s="140"/>
      <c r="F37" s="119"/>
      <c r="G37" s="138"/>
      <c r="H37" s="121"/>
      <c r="I37" s="122"/>
      <c r="J37" s="139"/>
      <c r="K37" s="121"/>
      <c r="L37" s="122"/>
      <c r="M37" s="135"/>
      <c r="N37" s="136"/>
      <c r="O37" s="126"/>
      <c r="P37" s="141"/>
      <c r="Q37" s="142"/>
      <c r="R37" s="143"/>
      <c r="S37" s="143"/>
      <c r="T37" s="144"/>
    </row>
    <row r="38" spans="1:20" ht="20.100000000000001" customHeight="1" x14ac:dyDescent="0.25">
      <c r="A38" s="115"/>
      <c r="B38" s="116"/>
      <c r="C38" s="117"/>
      <c r="D38" s="117"/>
      <c r="E38" s="140"/>
      <c r="F38" s="119"/>
      <c r="G38" s="120"/>
      <c r="H38" s="121"/>
      <c r="I38" s="122"/>
      <c r="J38" s="123"/>
      <c r="K38" s="121"/>
      <c r="L38" s="122"/>
      <c r="M38" s="135"/>
      <c r="N38" s="136"/>
      <c r="O38" s="126"/>
      <c r="P38" s="141"/>
      <c r="Q38" s="142"/>
      <c r="R38" s="143"/>
      <c r="S38" s="143"/>
      <c r="T38" s="144"/>
    </row>
    <row r="39" spans="1:20" ht="20.100000000000001" customHeight="1" x14ac:dyDescent="0.25">
      <c r="A39" s="115"/>
      <c r="B39" s="116"/>
      <c r="C39" s="117"/>
      <c r="D39" s="117"/>
      <c r="E39" s="118"/>
      <c r="F39" s="119"/>
      <c r="G39" s="120"/>
      <c r="H39" s="121"/>
      <c r="I39" s="122"/>
      <c r="J39" s="123"/>
      <c r="K39" s="121"/>
      <c r="L39" s="122"/>
      <c r="M39" s="124"/>
      <c r="N39" s="125"/>
      <c r="O39" s="126"/>
      <c r="P39" s="127"/>
      <c r="Q39" s="128"/>
      <c r="R39" s="129"/>
      <c r="S39" s="129"/>
      <c r="T39" s="130"/>
    </row>
    <row r="40" spans="1:20" s="43" customFormat="1" ht="20.100000000000001" customHeight="1" x14ac:dyDescent="0.25">
      <c r="A40" s="115"/>
      <c r="B40" s="116"/>
      <c r="C40" s="117"/>
      <c r="D40" s="117"/>
      <c r="E40" s="131"/>
      <c r="F40" s="119"/>
      <c r="G40" s="120"/>
      <c r="H40" s="121"/>
      <c r="I40" s="122"/>
      <c r="J40" s="123"/>
      <c r="K40" s="121"/>
      <c r="L40" s="122"/>
      <c r="M40" s="124"/>
      <c r="N40" s="125"/>
      <c r="O40" s="126"/>
      <c r="P40" s="127"/>
      <c r="Q40" s="128"/>
      <c r="R40" s="129"/>
      <c r="S40" s="129"/>
      <c r="T40" s="130"/>
    </row>
    <row r="41" spans="1:20" ht="20.100000000000001" customHeight="1" x14ac:dyDescent="0.25">
      <c r="A41" s="132"/>
      <c r="B41" s="116"/>
      <c r="C41" s="133"/>
      <c r="D41" s="117"/>
      <c r="E41" s="134"/>
      <c r="F41" s="119"/>
      <c r="G41" s="120"/>
      <c r="H41" s="121"/>
      <c r="I41" s="122"/>
      <c r="J41" s="123"/>
      <c r="K41" s="121"/>
      <c r="L41" s="122"/>
      <c r="M41" s="135"/>
      <c r="N41" s="136"/>
      <c r="O41" s="126"/>
      <c r="P41" s="127"/>
      <c r="Q41" s="128"/>
      <c r="R41" s="129"/>
      <c r="S41" s="129"/>
      <c r="T41" s="130"/>
    </row>
    <row r="42" spans="1:20" ht="20.100000000000001" customHeight="1" x14ac:dyDescent="0.25">
      <c r="A42" s="132"/>
      <c r="B42" s="116"/>
      <c r="C42" s="133"/>
      <c r="D42" s="117"/>
      <c r="E42" s="137"/>
      <c r="F42" s="119"/>
      <c r="G42" s="138"/>
      <c r="H42" s="121"/>
      <c r="I42" s="122"/>
      <c r="J42" s="139"/>
      <c r="K42" s="121"/>
      <c r="L42" s="122"/>
      <c r="M42" s="135"/>
      <c r="N42" s="136"/>
      <c r="O42" s="126"/>
      <c r="P42" s="127"/>
      <c r="Q42" s="128"/>
      <c r="R42" s="129"/>
      <c r="S42" s="129"/>
      <c r="T42" s="130"/>
    </row>
    <row r="43" spans="1:20" ht="20.100000000000001" customHeight="1" x14ac:dyDescent="0.25">
      <c r="A43" s="115"/>
      <c r="B43" s="116"/>
      <c r="C43" s="117"/>
      <c r="D43" s="117"/>
      <c r="E43" s="140"/>
      <c r="F43" s="119"/>
      <c r="G43" s="138"/>
      <c r="H43" s="121"/>
      <c r="I43" s="122"/>
      <c r="J43" s="139"/>
      <c r="K43" s="121"/>
      <c r="L43" s="122"/>
      <c r="M43" s="135"/>
      <c r="N43" s="136"/>
      <c r="O43" s="126"/>
      <c r="P43" s="141"/>
      <c r="Q43" s="142"/>
      <c r="R43" s="143"/>
      <c r="S43" s="143"/>
      <c r="T43" s="144"/>
    </row>
    <row r="44" spans="1:20" ht="20.100000000000001" customHeight="1" x14ac:dyDescent="0.25">
      <c r="A44" s="115"/>
      <c r="B44" s="116"/>
      <c r="C44" s="117"/>
      <c r="D44" s="117"/>
      <c r="E44" s="140"/>
      <c r="F44" s="119"/>
      <c r="G44" s="120"/>
      <c r="H44" s="121"/>
      <c r="I44" s="122"/>
      <c r="J44" s="123"/>
      <c r="K44" s="121"/>
      <c r="L44" s="122"/>
      <c r="M44" s="135"/>
      <c r="N44" s="136"/>
      <c r="O44" s="126"/>
      <c r="P44" s="141"/>
      <c r="Q44" s="142"/>
      <c r="R44" s="143"/>
      <c r="S44" s="143"/>
      <c r="T44" s="144"/>
    </row>
    <row r="45" spans="1:20" ht="20.100000000000001" customHeight="1" x14ac:dyDescent="0.25">
      <c r="A45" s="115"/>
      <c r="B45" s="116"/>
      <c r="C45" s="117"/>
      <c r="D45" s="117"/>
      <c r="E45" s="118"/>
      <c r="F45" s="119"/>
      <c r="G45" s="120"/>
      <c r="H45" s="121"/>
      <c r="I45" s="122"/>
      <c r="J45" s="123"/>
      <c r="K45" s="121"/>
      <c r="L45" s="122"/>
      <c r="M45" s="124"/>
      <c r="N45" s="125"/>
      <c r="O45" s="126"/>
      <c r="P45" s="127"/>
      <c r="Q45" s="128"/>
      <c r="R45" s="129"/>
      <c r="S45" s="129"/>
      <c r="T45" s="130"/>
    </row>
    <row r="46" spans="1:20" s="43" customFormat="1" ht="20.100000000000001" customHeight="1" x14ac:dyDescent="0.25">
      <c r="A46" s="115"/>
      <c r="B46" s="116"/>
      <c r="C46" s="117"/>
      <c r="D46" s="117"/>
      <c r="E46" s="131"/>
      <c r="F46" s="119"/>
      <c r="G46" s="120"/>
      <c r="H46" s="121"/>
      <c r="I46" s="122"/>
      <c r="J46" s="123"/>
      <c r="K46" s="121"/>
      <c r="L46" s="122"/>
      <c r="M46" s="124"/>
      <c r="N46" s="125"/>
      <c r="O46" s="126"/>
      <c r="P46" s="127"/>
      <c r="Q46" s="128"/>
      <c r="R46" s="129"/>
      <c r="S46" s="129"/>
      <c r="T46" s="130"/>
    </row>
    <row r="47" spans="1:20" ht="20.100000000000001" customHeight="1" x14ac:dyDescent="0.25">
      <c r="A47" s="132"/>
      <c r="B47" s="116"/>
      <c r="C47" s="133"/>
      <c r="D47" s="117"/>
      <c r="E47" s="134"/>
      <c r="F47" s="119"/>
      <c r="G47" s="120"/>
      <c r="H47" s="121"/>
      <c r="I47" s="122"/>
      <c r="J47" s="123"/>
      <c r="K47" s="121"/>
      <c r="L47" s="122"/>
      <c r="M47" s="135"/>
      <c r="N47" s="136"/>
      <c r="O47" s="126"/>
      <c r="P47" s="127"/>
      <c r="Q47" s="128"/>
      <c r="R47" s="129"/>
      <c r="S47" s="129"/>
      <c r="T47" s="130"/>
    </row>
    <row r="48" spans="1:20" ht="5.25" customHeight="1" thickBot="1" x14ac:dyDescent="0.3">
      <c r="A48" s="103"/>
      <c r="B48" s="104"/>
      <c r="C48" s="105"/>
      <c r="D48" s="106"/>
      <c r="E48" s="107"/>
      <c r="F48" s="108"/>
      <c r="G48" s="111"/>
      <c r="H48" s="158"/>
      <c r="I48" s="159"/>
      <c r="J48" s="111"/>
      <c r="K48" s="158"/>
      <c r="L48" s="159"/>
      <c r="M48" s="160"/>
      <c r="N48" s="160"/>
      <c r="O48" s="112"/>
      <c r="P48" s="109"/>
      <c r="Q48" s="113"/>
      <c r="R48" s="114"/>
      <c r="S48" s="114"/>
      <c r="T48" s="114"/>
    </row>
    <row r="49" spans="2:20" ht="15" customHeight="1" thickBot="1" x14ac:dyDescent="0.3">
      <c r="B49" s="161"/>
      <c r="C49"/>
      <c r="E49" s="163"/>
      <c r="F49" s="164"/>
      <c r="G49" s="211" t="str">
        <f>G21</f>
        <v># Shot</v>
      </c>
      <c r="J49" s="214" t="str">
        <f>J21</f>
        <v># Shot</v>
      </c>
      <c r="M49" s="217" t="s">
        <v>60</v>
      </c>
      <c r="N49" s="218"/>
      <c r="P49" s="219" t="str">
        <f>P21</f>
        <v>Bypass</v>
      </c>
      <c r="Q49" s="222" t="str">
        <f>Q21</f>
        <v>No Show</v>
      </c>
      <c r="R49" s="201" t="str">
        <f>R21</f>
        <v>Decline</v>
      </c>
      <c r="S49" s="201" t="str">
        <f>S21</f>
        <v>Duplicates</v>
      </c>
      <c r="T49" s="204" t="str">
        <f>T21</f>
        <v># Sales 
(if known)</v>
      </c>
    </row>
    <row r="50" spans="2:20" ht="15.75" customHeight="1" x14ac:dyDescent="0.25">
      <c r="F50" s="164"/>
      <c r="G50" s="212"/>
      <c r="J50" s="215"/>
      <c r="M50" s="207" t="str">
        <f>M22</f>
        <v>Green 
Screen</v>
      </c>
      <c r="N50" s="209" t="str">
        <f>N22</f>
        <v>Star</v>
      </c>
      <c r="P50" s="220"/>
      <c r="Q50" s="223"/>
      <c r="R50" s="202"/>
      <c r="S50" s="202"/>
      <c r="T50" s="205"/>
    </row>
    <row r="51" spans="2:20" ht="15.75" customHeight="1" thickBot="1" x14ac:dyDescent="0.3">
      <c r="F51" s="164"/>
      <c r="G51" s="213"/>
      <c r="J51" s="216"/>
      <c r="M51" s="208"/>
      <c r="N51" s="210"/>
      <c r="P51" s="221"/>
      <c r="Q51" s="224"/>
      <c r="R51" s="203"/>
      <c r="S51" s="203"/>
      <c r="T51" s="206"/>
    </row>
    <row r="52" spans="2:20" ht="37.5" customHeight="1" thickBot="1" x14ac:dyDescent="0.3">
      <c r="F52" s="164"/>
      <c r="G52" s="165"/>
      <c r="J52" s="165"/>
      <c r="M52" s="166"/>
      <c r="N52" s="167"/>
      <c r="P52" s="168"/>
      <c r="Q52" s="169"/>
      <c r="R52" s="170"/>
      <c r="S52" s="170"/>
      <c r="T52" s="169"/>
    </row>
    <row r="53" spans="2:20" ht="4.5" customHeight="1" x14ac:dyDescent="0.25"/>
    <row r="54" spans="2:20" ht="27.75" customHeight="1" x14ac:dyDescent="0.25"/>
    <row r="55" spans="2:20" ht="27.75" customHeight="1" x14ac:dyDescent="0.25"/>
    <row r="56" spans="2:20" ht="27.75" customHeight="1" x14ac:dyDescent="0.25"/>
    <row r="60" spans="2:20" ht="6" customHeight="1" x14ac:dyDescent="0.25"/>
  </sheetData>
  <mergeCells count="44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G14:G16"/>
    <mergeCell ref="J14:J16"/>
    <mergeCell ref="M14:N14"/>
    <mergeCell ref="P14:P16"/>
    <mergeCell ref="Q14:Q16"/>
    <mergeCell ref="A20:F21"/>
    <mergeCell ref="G20:L20"/>
    <mergeCell ref="G21:G22"/>
    <mergeCell ref="H21:I21"/>
    <mergeCell ref="J21:J22"/>
    <mergeCell ref="K21:L21"/>
    <mergeCell ref="T21:T22"/>
    <mergeCell ref="S14:S16"/>
    <mergeCell ref="T14:T16"/>
    <mergeCell ref="M15:M16"/>
    <mergeCell ref="N15:N16"/>
    <mergeCell ref="R14:R16"/>
    <mergeCell ref="M21:N21"/>
    <mergeCell ref="P21:P22"/>
    <mergeCell ref="Q21:Q22"/>
    <mergeCell ref="R21:R22"/>
    <mergeCell ref="S21:S22"/>
    <mergeCell ref="S49:S51"/>
    <mergeCell ref="T49:T51"/>
    <mergeCell ref="M50:M51"/>
    <mergeCell ref="N50:N51"/>
    <mergeCell ref="G49:G51"/>
    <mergeCell ref="J49:J51"/>
    <mergeCell ref="M49:N49"/>
    <mergeCell ref="P49:P51"/>
    <mergeCell ref="Q49:Q51"/>
    <mergeCell ref="R49:R51"/>
  </mergeCells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3.7109375" customWidth="1"/>
    <col min="7" max="7" width="19.5703125" style="19" customWidth="1"/>
  </cols>
  <sheetData>
    <row r="1" spans="1:7" ht="24.75" customHeight="1" thickBot="1" x14ac:dyDescent="0.3">
      <c r="A1" s="255" t="s">
        <v>28</v>
      </c>
      <c r="B1" s="256"/>
      <c r="C1" s="256"/>
      <c r="D1" s="256"/>
      <c r="E1" s="257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72">
        <v>0.41666666666666669</v>
      </c>
      <c r="B3" s="68" t="s">
        <v>29</v>
      </c>
      <c r="C3" s="68">
        <v>25</v>
      </c>
      <c r="D3" s="68" t="s">
        <v>30</v>
      </c>
      <c r="E3" s="69"/>
      <c r="F3" s="50" t="s">
        <v>39</v>
      </c>
      <c r="G3" s="20"/>
    </row>
    <row r="4" spans="1:7" ht="33.75" customHeight="1" x14ac:dyDescent="0.25">
      <c r="A4" s="77">
        <v>0.41666666666666669</v>
      </c>
      <c r="B4" s="80" t="s">
        <v>33</v>
      </c>
      <c r="C4" s="78">
        <v>100</v>
      </c>
      <c r="D4" s="78" t="s">
        <v>31</v>
      </c>
      <c r="E4" s="79" t="s">
        <v>34</v>
      </c>
      <c r="F4" s="51" t="s">
        <v>41</v>
      </c>
      <c r="G4" s="20"/>
    </row>
    <row r="5" spans="1:7" ht="21" customHeight="1" x14ac:dyDescent="0.25">
      <c r="A5" s="72">
        <v>0.5</v>
      </c>
      <c r="B5" s="68" t="s">
        <v>29</v>
      </c>
      <c r="C5" s="68">
        <v>25</v>
      </c>
      <c r="D5" s="68" t="s">
        <v>30</v>
      </c>
      <c r="E5" s="69"/>
      <c r="F5" s="51" t="s">
        <v>40</v>
      </c>
      <c r="G5" s="20"/>
    </row>
    <row r="6" spans="1:7" ht="21" customHeight="1" x14ac:dyDescent="0.25">
      <c r="A6" s="72">
        <v>4.1666666666666664E-2</v>
      </c>
      <c r="B6" s="68" t="s">
        <v>35</v>
      </c>
      <c r="C6" s="68">
        <v>35</v>
      </c>
      <c r="D6" s="68" t="s">
        <v>30</v>
      </c>
      <c r="E6" s="69"/>
      <c r="F6" s="51" t="s">
        <v>39</v>
      </c>
      <c r="G6" s="20"/>
    </row>
    <row r="7" spans="1:7" ht="21" customHeight="1" x14ac:dyDescent="0.25">
      <c r="A7" s="72">
        <v>0.125</v>
      </c>
      <c r="B7" s="68" t="s">
        <v>35</v>
      </c>
      <c r="C7" s="68">
        <v>35</v>
      </c>
      <c r="D7" s="68" t="s">
        <v>30</v>
      </c>
      <c r="E7" s="69"/>
      <c r="F7" s="51" t="s">
        <v>38</v>
      </c>
      <c r="G7" s="20"/>
    </row>
    <row r="8" spans="1:7" ht="67.5" customHeight="1" x14ac:dyDescent="0.25">
      <c r="A8" s="77">
        <v>0.14583333333333334</v>
      </c>
      <c r="B8" s="80" t="s">
        <v>42</v>
      </c>
      <c r="C8" s="78">
        <v>30</v>
      </c>
      <c r="D8" s="78" t="s">
        <v>31</v>
      </c>
      <c r="E8" s="79" t="s">
        <v>43</v>
      </c>
      <c r="F8" s="51" t="s">
        <v>44</v>
      </c>
      <c r="G8" s="20"/>
    </row>
    <row r="9" spans="1:7" ht="21" customHeight="1" x14ac:dyDescent="0.25">
      <c r="A9" s="72">
        <v>0.16666666666666666</v>
      </c>
      <c r="B9" s="68" t="s">
        <v>35</v>
      </c>
      <c r="C9" s="68">
        <v>35</v>
      </c>
      <c r="D9" s="68" t="s">
        <v>30</v>
      </c>
      <c r="E9" s="69"/>
      <c r="F9" s="51" t="s">
        <v>37</v>
      </c>
      <c r="G9" s="20"/>
    </row>
    <row r="10" spans="1:7" ht="51.75" customHeight="1" thickBot="1" x14ac:dyDescent="0.3">
      <c r="A10" s="81" t="s">
        <v>32</v>
      </c>
      <c r="B10" s="83" t="s">
        <v>45</v>
      </c>
      <c r="C10" s="82">
        <v>49</v>
      </c>
      <c r="D10" s="82" t="s">
        <v>31</v>
      </c>
      <c r="E10" s="84" t="s">
        <v>46</v>
      </c>
      <c r="F10" s="71" t="s">
        <v>36</v>
      </c>
    </row>
    <row r="11" spans="1:7" x14ac:dyDescent="0.25">
      <c r="A11" s="30"/>
      <c r="B11" s="35"/>
      <c r="C11" s="31"/>
      <c r="D11" s="32"/>
      <c r="E11" s="3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ht="15.75" thickBot="1" x14ac:dyDescent="0.3">
      <c r="A16" s="24"/>
      <c r="B16" s="21"/>
      <c r="C16" s="25"/>
      <c r="D16" s="23"/>
      <c r="E16" s="22"/>
      <c r="F16" s="29"/>
    </row>
    <row r="17" spans="1:6" x14ac:dyDescent="0.25">
      <c r="A17" s="52" t="s">
        <v>11</v>
      </c>
      <c r="B17" s="53" t="s">
        <v>54</v>
      </c>
      <c r="C17" s="54"/>
      <c r="D17" s="40" t="s">
        <v>12</v>
      </c>
      <c r="E17" s="85" t="s">
        <v>47</v>
      </c>
      <c r="F17" s="41"/>
    </row>
    <row r="18" spans="1:6" x14ac:dyDescent="0.25">
      <c r="A18" s="55" t="s">
        <v>13</v>
      </c>
      <c r="B18" s="86" t="s">
        <v>55</v>
      </c>
      <c r="C18" s="56"/>
      <c r="D18" s="42" t="s">
        <v>14</v>
      </c>
      <c r="E18" s="54"/>
      <c r="F18" s="41"/>
    </row>
    <row r="19" spans="1:6" x14ac:dyDescent="0.25">
      <c r="A19" s="55" t="s">
        <v>15</v>
      </c>
      <c r="B19" s="87" t="s">
        <v>52</v>
      </c>
      <c r="C19" s="56"/>
      <c r="D19" s="42" t="s">
        <v>16</v>
      </c>
      <c r="E19" s="70"/>
      <c r="F19" s="43"/>
    </row>
    <row r="20" spans="1:6" x14ac:dyDescent="0.25">
      <c r="A20" s="55" t="s">
        <v>17</v>
      </c>
      <c r="B20" s="76" t="s">
        <v>51</v>
      </c>
      <c r="C20" s="56"/>
      <c r="D20" s="42" t="s">
        <v>18</v>
      </c>
      <c r="E20" s="73" t="s">
        <v>49</v>
      </c>
      <c r="F20" s="43"/>
    </row>
    <row r="21" spans="1:6" x14ac:dyDescent="0.25">
      <c r="A21" s="57" t="s">
        <v>7</v>
      </c>
      <c r="B21" s="58" t="s">
        <v>53</v>
      </c>
      <c r="C21" s="59"/>
      <c r="D21" s="44" t="s">
        <v>7</v>
      </c>
      <c r="E21" s="74" t="s">
        <v>50</v>
      </c>
      <c r="F21" s="43"/>
    </row>
    <row r="22" spans="1:6" ht="15.75" thickBot="1" x14ac:dyDescent="0.3">
      <c r="A22" s="4" t="s">
        <v>5</v>
      </c>
      <c r="B22" s="21"/>
      <c r="C22" s="60"/>
      <c r="D22" s="61" t="s">
        <v>5</v>
      </c>
      <c r="E22" s="75" t="s">
        <v>48</v>
      </c>
      <c r="F22" s="43"/>
    </row>
    <row r="23" spans="1:6" x14ac:dyDescent="0.25">
      <c r="A23" s="62" t="s">
        <v>19</v>
      </c>
      <c r="B23" s="37"/>
      <c r="C23" s="63"/>
      <c r="D23" s="63" t="s">
        <v>20</v>
      </c>
      <c r="E23" s="64"/>
    </row>
    <row r="24" spans="1:6" x14ac:dyDescent="0.25">
      <c r="A24" s="55" t="s">
        <v>21</v>
      </c>
      <c r="B24" s="38"/>
      <c r="C24" s="56"/>
      <c r="D24" s="56" t="s">
        <v>22</v>
      </c>
      <c r="E24" s="65"/>
    </row>
    <row r="25" spans="1:6" x14ac:dyDescent="0.25">
      <c r="A25" s="55" t="s">
        <v>23</v>
      </c>
      <c r="B25" s="38"/>
      <c r="C25" s="56"/>
      <c r="D25" s="56" t="s">
        <v>24</v>
      </c>
      <c r="E25" s="66"/>
    </row>
    <row r="26" spans="1:6" x14ac:dyDescent="0.25">
      <c r="A26" s="55" t="s">
        <v>25</v>
      </c>
      <c r="B26" s="38"/>
      <c r="C26" s="56"/>
      <c r="D26" s="56" t="s">
        <v>26</v>
      </c>
      <c r="E26" s="65"/>
    </row>
    <row r="27" spans="1:6" x14ac:dyDescent="0.25">
      <c r="A27" s="57" t="s">
        <v>7</v>
      </c>
      <c r="B27" s="39"/>
      <c r="C27" s="58"/>
      <c r="D27" s="58" t="s">
        <v>27</v>
      </c>
      <c r="E27" s="67"/>
    </row>
    <row r="28" spans="1:6" ht="15.75" thickBot="1" x14ac:dyDescent="0.3">
      <c r="A28" s="4" t="s">
        <v>5</v>
      </c>
      <c r="B28" s="45"/>
      <c r="C28" s="11"/>
      <c r="D28" s="12" t="s">
        <v>7</v>
      </c>
      <c r="E28" s="13"/>
    </row>
    <row r="29" spans="1:6" x14ac:dyDescent="0.25">
      <c r="B29" s="16"/>
      <c r="E29" s="16"/>
    </row>
    <row r="30" spans="1:6" x14ac:dyDescent="0.25">
      <c r="B30" s="16"/>
      <c r="E30" s="16"/>
    </row>
    <row r="31" spans="1:6" ht="15.75" thickBot="1" x14ac:dyDescent="0.3"/>
    <row r="32" spans="1:6" x14ac:dyDescent="0.25">
      <c r="A32" s="14"/>
      <c r="B32" s="258" t="s">
        <v>6</v>
      </c>
      <c r="C32" s="259"/>
      <c r="D32" s="259"/>
      <c r="E32" s="260"/>
    </row>
    <row r="33" spans="1:5" ht="15.75" thickBot="1" x14ac:dyDescent="0.3">
      <c r="A33" s="15"/>
      <c r="B33" s="261"/>
      <c r="C33" s="261"/>
      <c r="D33" s="261"/>
      <c r="E33" s="262"/>
    </row>
    <row r="34" spans="1:5" ht="15.75" thickBot="1" x14ac:dyDescent="0.3">
      <c r="A34" s="8" t="s">
        <v>0</v>
      </c>
      <c r="B34" s="9" t="s">
        <v>8</v>
      </c>
      <c r="C34" s="9" t="s">
        <v>3</v>
      </c>
      <c r="D34" s="9" t="s">
        <v>2</v>
      </c>
      <c r="E34" s="10" t="s">
        <v>9</v>
      </c>
    </row>
    <row r="35" spans="1:5" x14ac:dyDescent="0.25">
      <c r="A35" s="5"/>
      <c r="B35" s="17"/>
      <c r="C35" s="6"/>
      <c r="D35" s="6"/>
      <c r="E35" s="7"/>
    </row>
    <row r="36" spans="1:5" x14ac:dyDescent="0.25">
      <c r="A36" s="26"/>
      <c r="B36" s="27"/>
      <c r="C36" s="28"/>
      <c r="D36" s="28"/>
      <c r="E36" s="28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02.06 (2)</vt:lpstr>
      <vt:lpstr>02.06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2024-02-06T15:24:24Z</cp:lastPrinted>
  <dcterms:created xsi:type="dcterms:W3CDTF">2010-01-10T05:59:46Z</dcterms:created>
  <dcterms:modified xsi:type="dcterms:W3CDTF">2024-04-03T16:52:45Z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